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6B7E454A-786E-46D2-A9E7-A191807CB968}" xr6:coauthVersionLast="47" xr6:coauthVersionMax="47" xr10:uidLastSave="{00000000-0000-0000-0000-000000000000}"/>
  <bookViews>
    <workbookView xWindow="-120" yWindow="-120" windowWidth="29040" windowHeight="15720" xr2:uid="{00000000-000D-0000-FFFF-FFFF00000000}"/>
  </bookViews>
  <sheets>
    <sheet name="入力表（最初にこちらに入力してください）" sheetId="1" r:id="rId1"/>
    <sheet name="提出表（入力した数値があっているか確認してください）" sheetId="2" r:id="rId2"/>
  </sheets>
  <definedNames>
    <definedName name="_xlnm.Print_Area" localSheetId="1">'提出表（入力した数値があっているか確認してください）'!$A$1:$R$29</definedName>
    <definedName name="_xlnm.Print_Area" localSheetId="0">'入力表（最初にこちらに入力してください）'!$A$1:$F$212</definedName>
    <definedName name="_xlnm.Print_Titles" localSheetId="0">'入力表（最初にこちらに入力してください）'!$12:$12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F13" i="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O28" i="2"/>
  <c r="O27" i="2"/>
  <c r="O26" i="2"/>
  <c r="I16" i="2"/>
  <c r="I17" i="2"/>
  <c r="I18" i="2"/>
  <c r="I15" i="2"/>
  <c r="Q3" i="2"/>
  <c r="L4" i="2"/>
  <c r="L3" i="2"/>
  <c r="L36" i="1"/>
  <c r="L37" i="1"/>
  <c r="J20" i="1"/>
  <c r="F17" i="2" s="1"/>
  <c r="J21" i="1"/>
  <c r="F18" i="2" s="1"/>
  <c r="J22" i="1"/>
  <c r="F19" i="2" s="1"/>
  <c r="J23" i="1"/>
  <c r="F20" i="2" s="1"/>
  <c r="J24" i="1"/>
  <c r="F21" i="2" s="1"/>
  <c r="J25" i="1"/>
  <c r="F22" i="2" s="1"/>
  <c r="J26" i="1"/>
  <c r="F23" i="2" s="1"/>
  <c r="J27" i="1"/>
  <c r="F24" i="2" s="1"/>
  <c r="J28" i="1"/>
  <c r="F25" i="2" s="1"/>
  <c r="J29" i="1"/>
  <c r="F26" i="2" s="1"/>
  <c r="J30" i="1"/>
  <c r="F27" i="2" s="1"/>
  <c r="J31" i="1"/>
  <c r="F28" i="2" s="1"/>
  <c r="J32" i="1"/>
  <c r="L9" i="2" s="1"/>
  <c r="J33" i="1"/>
  <c r="L10" i="2" s="1"/>
  <c r="J34" i="1"/>
  <c r="L11" i="2" s="1"/>
  <c r="J35" i="1"/>
  <c r="L12" i="2" s="1"/>
  <c r="J36" i="1"/>
  <c r="L13" i="2" s="1"/>
  <c r="J37" i="1"/>
  <c r="L14" i="2" s="1"/>
  <c r="J38" i="1"/>
  <c r="L15" i="2" s="1"/>
  <c r="J39" i="1"/>
  <c r="L16" i="2" s="1"/>
  <c r="J40" i="1"/>
  <c r="L17" i="2" s="1"/>
  <c r="J41" i="1"/>
  <c r="L18" i="2" s="1"/>
  <c r="J42" i="1"/>
  <c r="L19" i="2" s="1"/>
  <c r="J19" i="1"/>
  <c r="F16" i="2" s="1"/>
  <c r="E11" i="1"/>
  <c r="D11" i="1"/>
  <c r="J15" i="1"/>
  <c r="F11" i="2" s="1"/>
  <c r="J14" i="1"/>
  <c r="F10" i="2" s="1"/>
  <c r="L39" i="1"/>
  <c r="L38" i="1"/>
  <c r="J16" i="1" l="1"/>
  <c r="H3" i="1" s="1"/>
  <c r="J43" i="1"/>
  <c r="H5" i="1" s="1"/>
  <c r="F11" i="1"/>
  <c r="L23" i="2"/>
  <c r="L24" i="2" s="1"/>
  <c r="F9" i="2"/>
  <c r="F12" i="2" s="1"/>
  <c r="F15" i="2" s="1"/>
  <c r="L25" i="2" l="1"/>
  <c r="L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8" authorId="0" shapeId="0" xr:uid="{00000000-0006-0000-0000-000001000000}">
      <text>
        <r>
          <rPr>
            <b/>
            <sz val="9"/>
            <color indexed="81"/>
            <rFont val="ＭＳ Ｐゴシック"/>
            <family val="3"/>
            <charset val="128"/>
          </rPr>
          <t>項目編集可能</t>
        </r>
      </text>
    </comment>
    <comment ref="H39" authorId="0" shapeId="0" xr:uid="{00000000-0006-0000-0000-000002000000}">
      <text>
        <r>
          <rPr>
            <b/>
            <sz val="9"/>
            <color indexed="81"/>
            <rFont val="ＭＳ Ｐゴシック"/>
            <family val="3"/>
            <charset val="128"/>
          </rPr>
          <t>項目編集可能</t>
        </r>
      </text>
    </comment>
    <comment ref="H40" authorId="0" shapeId="0" xr:uid="{00000000-0006-0000-0000-000003000000}">
      <text>
        <r>
          <rPr>
            <b/>
            <sz val="9"/>
            <color indexed="81"/>
            <rFont val="ＭＳ Ｐゴシック"/>
            <family val="3"/>
            <charset val="128"/>
          </rPr>
          <t>項目追加可能</t>
        </r>
      </text>
    </comment>
    <comment ref="H41" authorId="0" shapeId="0" xr:uid="{00000000-0006-0000-0000-000004000000}">
      <text>
        <r>
          <rPr>
            <b/>
            <sz val="9"/>
            <color indexed="81"/>
            <rFont val="ＭＳ Ｐゴシック"/>
            <family val="3"/>
            <charset val="128"/>
          </rPr>
          <t>項目追加可能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8" authorId="0" shapeId="0" xr:uid="{00000000-0006-0000-0100-000001000000}">
      <text>
        <r>
          <rPr>
            <b/>
            <sz val="16"/>
            <color indexed="81"/>
            <rFont val="ＭＳ Ｐゴシック"/>
            <family val="3"/>
            <charset val="128"/>
          </rPr>
          <t>減価償却は昨年までの数値から別途計算されますので記入しなくて結構です。</t>
        </r>
      </text>
    </comment>
  </commentList>
</comments>
</file>

<file path=xl/sharedStrings.xml><?xml version="1.0" encoding="utf-8"?>
<sst xmlns="http://schemas.openxmlformats.org/spreadsheetml/2006/main" count="220" uniqueCount="160">
  <si>
    <t>年月日</t>
    <rPh sb="0" eb="3">
      <t>ネンガッピ</t>
    </rPh>
    <phoneticPr fontId="2"/>
  </si>
  <si>
    <t>摘要</t>
    <rPh sb="0" eb="2">
      <t>テキヨウ</t>
    </rPh>
    <phoneticPr fontId="2"/>
  </si>
  <si>
    <t>項目選択</t>
    <rPh sb="0" eb="2">
      <t>コウモク</t>
    </rPh>
    <rPh sb="2" eb="4">
      <t>センタク</t>
    </rPh>
    <phoneticPr fontId="2"/>
  </si>
  <si>
    <t>収入金額</t>
    <rPh sb="0" eb="2">
      <t>シュウニュウ</t>
    </rPh>
    <rPh sb="2" eb="4">
      <t>キンガク</t>
    </rPh>
    <phoneticPr fontId="2"/>
  </si>
  <si>
    <t>支出金額</t>
    <rPh sb="0" eb="2">
      <t>シシュツ</t>
    </rPh>
    <rPh sb="2" eb="4">
      <t>キンガク</t>
    </rPh>
    <phoneticPr fontId="2"/>
  </si>
  <si>
    <t>差引残高</t>
    <rPh sb="0" eb="2">
      <t>サシヒキ</t>
    </rPh>
    <rPh sb="2" eb="4">
      <t>ザンダカ</t>
    </rPh>
    <phoneticPr fontId="2"/>
  </si>
  <si>
    <t>住所</t>
    <rPh sb="0" eb="2">
      <t>ジュウショ</t>
    </rPh>
    <phoneticPr fontId="2"/>
  </si>
  <si>
    <t>氏名</t>
    <rPh sb="0" eb="2">
      <t>シメイ</t>
    </rPh>
    <phoneticPr fontId="2"/>
  </si>
  <si>
    <t>電話番号</t>
    <rPh sb="0" eb="2">
      <t>デンワ</t>
    </rPh>
    <rPh sb="2" eb="4">
      <t>バンゴウ</t>
    </rPh>
    <phoneticPr fontId="2"/>
  </si>
  <si>
    <t>農業所得収支計算　入力表</t>
    <rPh sb="0" eb="2">
      <t>ノウギョウ</t>
    </rPh>
    <rPh sb="2" eb="4">
      <t>ショトク</t>
    </rPh>
    <rPh sb="4" eb="6">
      <t>シュウシ</t>
    </rPh>
    <rPh sb="6" eb="8">
      <t>ケイサン</t>
    </rPh>
    <rPh sb="9" eb="11">
      <t>ニュウリョク</t>
    </rPh>
    <rPh sb="11" eb="12">
      <t>ヒョウ</t>
    </rPh>
    <phoneticPr fontId="2"/>
  </si>
  <si>
    <t>水稲</t>
    <rPh sb="0" eb="2">
      <t>スイトウ</t>
    </rPh>
    <phoneticPr fontId="2"/>
  </si>
  <si>
    <t>野菜</t>
    <rPh sb="0" eb="2">
      <t>ヤサイ</t>
    </rPh>
    <phoneticPr fontId="2"/>
  </si>
  <si>
    <t>山菜</t>
    <rPh sb="0" eb="2">
      <t>サンサイ</t>
    </rPh>
    <phoneticPr fontId="2"/>
  </si>
  <si>
    <t>ａ</t>
    <phoneticPr fontId="2"/>
  </si>
  <si>
    <t>販売金額</t>
    <rPh sb="0" eb="2">
      <t>ハンバイ</t>
    </rPh>
    <rPh sb="2" eb="4">
      <t>キンガク</t>
    </rPh>
    <phoneticPr fontId="2"/>
  </si>
  <si>
    <t>家事消費</t>
    <rPh sb="0" eb="2">
      <t>カジ</t>
    </rPh>
    <rPh sb="2" eb="4">
      <t>ショウヒ</t>
    </rPh>
    <phoneticPr fontId="2"/>
  </si>
  <si>
    <t>雑収入</t>
    <rPh sb="0" eb="3">
      <t>ザッシュウニュウ</t>
    </rPh>
    <phoneticPr fontId="2"/>
  </si>
  <si>
    <t>収入計</t>
    <rPh sb="0" eb="2">
      <t>シュウニュウ</t>
    </rPh>
    <rPh sb="2" eb="3">
      <t>ケイ</t>
    </rPh>
    <phoneticPr fontId="2"/>
  </si>
  <si>
    <t>①</t>
    <phoneticPr fontId="2"/>
  </si>
  <si>
    <t>②</t>
    <phoneticPr fontId="2"/>
  </si>
  <si>
    <t>③</t>
    <phoneticPr fontId="2"/>
  </si>
  <si>
    <t>⑧</t>
    <phoneticPr fontId="2"/>
  </si>
  <si>
    <t>⑨</t>
    <phoneticPr fontId="2"/>
  </si>
  <si>
    <t>⑩</t>
    <phoneticPr fontId="2"/>
  </si>
  <si>
    <t>⑪</t>
    <phoneticPr fontId="2"/>
  </si>
  <si>
    <t>⑫</t>
    <phoneticPr fontId="2"/>
  </si>
  <si>
    <t>イ</t>
    <phoneticPr fontId="2"/>
  </si>
  <si>
    <t>ロ</t>
    <phoneticPr fontId="2"/>
  </si>
  <si>
    <t>ハ</t>
    <phoneticPr fontId="2"/>
  </si>
  <si>
    <t>二</t>
    <rPh sb="0" eb="1">
      <t>ニ</t>
    </rPh>
    <phoneticPr fontId="2"/>
  </si>
  <si>
    <t>ホ</t>
    <phoneticPr fontId="2"/>
  </si>
  <si>
    <t>ヘ</t>
    <phoneticPr fontId="2"/>
  </si>
  <si>
    <t>ト</t>
    <phoneticPr fontId="2"/>
  </si>
  <si>
    <t>チ</t>
    <phoneticPr fontId="2"/>
  </si>
  <si>
    <t>リ</t>
    <phoneticPr fontId="2"/>
  </si>
  <si>
    <t>ヌ</t>
    <phoneticPr fontId="2"/>
  </si>
  <si>
    <t>ル</t>
    <phoneticPr fontId="2"/>
  </si>
  <si>
    <t>ヲ</t>
    <phoneticPr fontId="2"/>
  </si>
  <si>
    <t>ワ</t>
    <phoneticPr fontId="2"/>
  </si>
  <si>
    <t>カ</t>
    <phoneticPr fontId="2"/>
  </si>
  <si>
    <t>ヨ</t>
    <phoneticPr fontId="2"/>
  </si>
  <si>
    <t>タ</t>
    <phoneticPr fontId="2"/>
  </si>
  <si>
    <t>レ</t>
    <phoneticPr fontId="2"/>
  </si>
  <si>
    <t>ソ</t>
    <phoneticPr fontId="2"/>
  </si>
  <si>
    <t>ツ</t>
    <phoneticPr fontId="2"/>
  </si>
  <si>
    <t>支出計</t>
    <rPh sb="0" eb="2">
      <t>シシュツ</t>
    </rPh>
    <rPh sb="2" eb="3">
      <t>ケイ</t>
    </rPh>
    <phoneticPr fontId="2"/>
  </si>
  <si>
    <t>雇人費</t>
    <rPh sb="0" eb="1">
      <t>ヤトイ</t>
    </rPh>
    <rPh sb="1" eb="2">
      <t>ニン</t>
    </rPh>
    <rPh sb="2" eb="3">
      <t>ヒ</t>
    </rPh>
    <phoneticPr fontId="2"/>
  </si>
  <si>
    <t>小作料・賃借料</t>
    <rPh sb="0" eb="3">
      <t>コサクリョウ</t>
    </rPh>
    <rPh sb="4" eb="7">
      <t>チンシャクリョウ</t>
    </rPh>
    <phoneticPr fontId="2"/>
  </si>
  <si>
    <t>減価償却費</t>
    <rPh sb="0" eb="2">
      <t>ゲンカ</t>
    </rPh>
    <rPh sb="2" eb="4">
      <t>ショウキャク</t>
    </rPh>
    <rPh sb="4" eb="5">
      <t>ヒ</t>
    </rPh>
    <phoneticPr fontId="2"/>
  </si>
  <si>
    <t>貸倒金</t>
    <rPh sb="0" eb="1">
      <t>カシ</t>
    </rPh>
    <rPh sb="1" eb="2">
      <t>タオ</t>
    </rPh>
    <rPh sb="2" eb="3">
      <t>キン</t>
    </rPh>
    <phoneticPr fontId="2"/>
  </si>
  <si>
    <t>利子割引料</t>
    <rPh sb="0" eb="2">
      <t>リシ</t>
    </rPh>
    <rPh sb="2" eb="5">
      <t>ワリビキリョウ</t>
    </rPh>
    <phoneticPr fontId="2"/>
  </si>
  <si>
    <t>租税公課</t>
    <rPh sb="0" eb="2">
      <t>ソゼイ</t>
    </rPh>
    <rPh sb="2" eb="4">
      <t>コウカ</t>
    </rPh>
    <phoneticPr fontId="2"/>
  </si>
  <si>
    <t>種苗費</t>
    <rPh sb="0" eb="2">
      <t>シュビョウ</t>
    </rPh>
    <rPh sb="2" eb="3">
      <t>ヒ</t>
    </rPh>
    <phoneticPr fontId="2"/>
  </si>
  <si>
    <t>素畜費</t>
    <rPh sb="0" eb="1">
      <t>モト</t>
    </rPh>
    <rPh sb="1" eb="2">
      <t>チク</t>
    </rPh>
    <rPh sb="2" eb="3">
      <t>ヒ</t>
    </rPh>
    <phoneticPr fontId="2"/>
  </si>
  <si>
    <t>肥料費</t>
    <rPh sb="0" eb="2">
      <t>ヒリョウ</t>
    </rPh>
    <rPh sb="2" eb="3">
      <t>ヒ</t>
    </rPh>
    <phoneticPr fontId="2"/>
  </si>
  <si>
    <t>飼料費</t>
    <rPh sb="0" eb="2">
      <t>シリョウ</t>
    </rPh>
    <rPh sb="2" eb="3">
      <t>ヒ</t>
    </rPh>
    <phoneticPr fontId="2"/>
  </si>
  <si>
    <t>農具費</t>
    <rPh sb="0" eb="2">
      <t>ノウグ</t>
    </rPh>
    <rPh sb="2" eb="3">
      <t>ヒ</t>
    </rPh>
    <phoneticPr fontId="2"/>
  </si>
  <si>
    <t>農薬衛生費</t>
    <rPh sb="0" eb="2">
      <t>ノウヤク</t>
    </rPh>
    <rPh sb="2" eb="4">
      <t>エイセイ</t>
    </rPh>
    <rPh sb="4" eb="5">
      <t>ヒ</t>
    </rPh>
    <phoneticPr fontId="2"/>
  </si>
  <si>
    <t>諸材料費</t>
    <rPh sb="0" eb="1">
      <t>ショ</t>
    </rPh>
    <rPh sb="1" eb="4">
      <t>ザイリョウヒ</t>
    </rPh>
    <phoneticPr fontId="2"/>
  </si>
  <si>
    <t>修繕費</t>
    <rPh sb="0" eb="2">
      <t>シュウゼン</t>
    </rPh>
    <rPh sb="2" eb="3">
      <t>ヒ</t>
    </rPh>
    <phoneticPr fontId="2"/>
  </si>
  <si>
    <t>動力光熱費</t>
    <rPh sb="0" eb="2">
      <t>ドウリョク</t>
    </rPh>
    <rPh sb="2" eb="5">
      <t>コウネツヒ</t>
    </rPh>
    <phoneticPr fontId="2"/>
  </si>
  <si>
    <t>作業用衣料費</t>
    <rPh sb="0" eb="3">
      <t>サギョウヨウ</t>
    </rPh>
    <rPh sb="3" eb="5">
      <t>イリョウ</t>
    </rPh>
    <rPh sb="5" eb="6">
      <t>ヒ</t>
    </rPh>
    <phoneticPr fontId="2"/>
  </si>
  <si>
    <t>農業共済掛金</t>
    <rPh sb="0" eb="2">
      <t>ノウギョウ</t>
    </rPh>
    <rPh sb="2" eb="4">
      <t>キョウサイ</t>
    </rPh>
    <rPh sb="4" eb="6">
      <t>カケキン</t>
    </rPh>
    <phoneticPr fontId="2"/>
  </si>
  <si>
    <t>荷造運賃手数料</t>
    <rPh sb="0" eb="2">
      <t>ニヅク</t>
    </rPh>
    <rPh sb="2" eb="4">
      <t>ウンチン</t>
    </rPh>
    <rPh sb="4" eb="7">
      <t>テスウリョウ</t>
    </rPh>
    <phoneticPr fontId="2"/>
  </si>
  <si>
    <t>土地改良費</t>
    <rPh sb="0" eb="2">
      <t>トチ</t>
    </rPh>
    <rPh sb="2" eb="4">
      <t>カイリョウ</t>
    </rPh>
    <rPh sb="4" eb="5">
      <t>ヒ</t>
    </rPh>
    <phoneticPr fontId="2"/>
  </si>
  <si>
    <t>農作業委託料</t>
    <rPh sb="0" eb="3">
      <t>ノウサギョウ</t>
    </rPh>
    <rPh sb="3" eb="6">
      <t>イタクリョウ</t>
    </rPh>
    <phoneticPr fontId="2"/>
  </si>
  <si>
    <t>中山間共同取組</t>
    <rPh sb="0" eb="3">
      <t>チュウサンカン</t>
    </rPh>
    <rPh sb="3" eb="5">
      <t>キョウドウ</t>
    </rPh>
    <rPh sb="5" eb="7">
      <t>トリクミ</t>
    </rPh>
    <phoneticPr fontId="2"/>
  </si>
  <si>
    <t>雑費</t>
    <rPh sb="0" eb="2">
      <t>ザッピ</t>
    </rPh>
    <phoneticPr fontId="2"/>
  </si>
  <si>
    <t>○雇人費の内訳</t>
    <rPh sb="1" eb="2">
      <t>ヤトイ</t>
    </rPh>
    <rPh sb="2" eb="3">
      <t>ニン</t>
    </rPh>
    <rPh sb="3" eb="4">
      <t>ヒ</t>
    </rPh>
    <rPh sb="5" eb="7">
      <t>ウチワケ</t>
    </rPh>
    <phoneticPr fontId="2"/>
  </si>
  <si>
    <t>氏名・住所又は
作業名</t>
    <rPh sb="0" eb="2">
      <t>シメイ</t>
    </rPh>
    <rPh sb="3" eb="5">
      <t>ジュウショ</t>
    </rPh>
    <rPh sb="5" eb="6">
      <t>マタ</t>
    </rPh>
    <rPh sb="8" eb="10">
      <t>サギョウ</t>
    </rPh>
    <rPh sb="10" eb="11">
      <t>メイ</t>
    </rPh>
    <phoneticPr fontId="2"/>
  </si>
  <si>
    <t>日数</t>
    <rPh sb="0" eb="2">
      <t>ニッスウ</t>
    </rPh>
    <phoneticPr fontId="2"/>
  </si>
  <si>
    <t>合計</t>
    <rPh sb="0" eb="2">
      <t>ゴウケイ</t>
    </rPh>
    <phoneticPr fontId="2"/>
  </si>
  <si>
    <t>源泉徴収税額</t>
    <rPh sb="0" eb="2">
      <t>ゲンセン</t>
    </rPh>
    <rPh sb="2" eb="4">
      <t>チョウシュウ</t>
    </rPh>
    <rPh sb="4" eb="6">
      <t>ゼイガク</t>
    </rPh>
    <phoneticPr fontId="2"/>
  </si>
  <si>
    <t>金　　額（円）</t>
    <rPh sb="0" eb="1">
      <t>キン</t>
    </rPh>
    <rPh sb="3" eb="4">
      <t>ガク</t>
    </rPh>
    <rPh sb="5" eb="6">
      <t>エン</t>
    </rPh>
    <phoneticPr fontId="2"/>
  </si>
  <si>
    <t>科　　　目</t>
    <rPh sb="0" eb="1">
      <t>カ</t>
    </rPh>
    <rPh sb="4" eb="5">
      <t>メ</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</si>
  <si>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</si>
  <si>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</si>
  <si>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</si>
  <si>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</si>
  <si>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</si>
  <si>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</si>
  <si>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</si>
  <si>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</si>
  <si>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</si>
  <si>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</si>
  <si>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</si>
  <si>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</si>
  <si>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イ</t>
    <phoneticPr fontId="2"/>
  </si>
  <si>
    <t>ロ</t>
    <phoneticPr fontId="2"/>
  </si>
  <si>
    <t>ハ</t>
    <phoneticPr fontId="2"/>
  </si>
  <si>
    <t>ホ</t>
    <phoneticPr fontId="2"/>
  </si>
  <si>
    <t>ヘ</t>
    <phoneticPr fontId="2"/>
  </si>
  <si>
    <t>ト</t>
    <phoneticPr fontId="2"/>
  </si>
  <si>
    <t>チ</t>
    <phoneticPr fontId="2"/>
  </si>
  <si>
    <t>家事消費金額</t>
    <rPh sb="0" eb="2">
      <t>カジ</t>
    </rPh>
    <rPh sb="2" eb="4">
      <t>ショウヒ</t>
    </rPh>
    <rPh sb="4" eb="6">
      <t>キンガク</t>
    </rPh>
    <phoneticPr fontId="2"/>
  </si>
  <si>
    <t>農産物の
棚卸高</t>
    <rPh sb="0" eb="3">
      <t>ノウサンブツ</t>
    </rPh>
    <rPh sb="5" eb="7">
      <t>タナオロシ</t>
    </rPh>
    <rPh sb="7" eb="8">
      <t>ダカ</t>
    </rPh>
    <phoneticPr fontId="2"/>
  </si>
  <si>
    <t>期首</t>
    <rPh sb="0" eb="2">
      <t>キシュ</t>
    </rPh>
    <phoneticPr fontId="2"/>
  </si>
  <si>
    <t>期末</t>
    <rPh sb="0" eb="2">
      <t>キマツ</t>
    </rPh>
    <phoneticPr fontId="2"/>
  </si>
  <si>
    <t>収　入　金　額</t>
    <rPh sb="0" eb="1">
      <t>オサム</t>
    </rPh>
    <rPh sb="2" eb="3">
      <t>イ</t>
    </rPh>
    <rPh sb="4" eb="5">
      <t>キン</t>
    </rPh>
    <rPh sb="6" eb="7">
      <t>ガク</t>
    </rPh>
    <phoneticPr fontId="2"/>
  </si>
  <si>
    <t>経　　　　　　　　　　費</t>
    <rPh sb="0" eb="1">
      <t>ヘ</t>
    </rPh>
    <rPh sb="11" eb="12">
      <t>ヒ</t>
    </rPh>
    <phoneticPr fontId="2"/>
  </si>
  <si>
    <t>経　　　　　　　　費</t>
    <rPh sb="0" eb="1">
      <t>ヘ</t>
    </rPh>
    <rPh sb="9" eb="10">
      <t>ヒ</t>
    </rPh>
    <phoneticPr fontId="2"/>
  </si>
  <si>
    <t>そ　の　他　経　費</t>
    <rPh sb="4" eb="5">
      <t>タ</t>
    </rPh>
    <rPh sb="6" eb="7">
      <t>ヘ</t>
    </rPh>
    <rPh sb="8" eb="9">
      <t>ヒ</t>
    </rPh>
    <phoneticPr fontId="2"/>
  </si>
  <si>
    <r>
      <rPr>
        <sz val="10"/>
        <color theme="1"/>
        <rFont val="ＭＳ Ｐゴシック"/>
        <family val="3"/>
        <charset val="128"/>
        <scheme val="minor"/>
      </rPr>
      <t>小　計</t>
    </r>
    <r>
      <rPr>
        <sz val="11"/>
        <color theme="1"/>
        <rFont val="ＭＳ Ｐゴシック"/>
        <family val="2"/>
        <scheme val="minor"/>
      </rPr>
      <t xml:space="preserve">
</t>
    </r>
    <r>
      <rPr>
        <sz val="8"/>
        <color theme="1"/>
        <rFont val="ＭＳ Ｐゴシック"/>
        <family val="3"/>
        <charset val="128"/>
        <scheme val="minor"/>
      </rPr>
      <t>（①+②+③）</t>
    </r>
    <rPh sb="0" eb="1">
      <t>コ</t>
    </rPh>
    <rPh sb="2" eb="3">
      <t>ケイ</t>
    </rPh>
    <phoneticPr fontId="2"/>
  </si>
  <si>
    <r>
      <rPr>
        <sz val="10"/>
        <color theme="1"/>
        <rFont val="ＭＳ Ｐゴシック"/>
        <family val="3"/>
        <charset val="128"/>
        <scheme val="minor"/>
      </rPr>
      <t>計</t>
    </r>
    <r>
      <rPr>
        <sz val="11"/>
        <color theme="1"/>
        <rFont val="ＭＳ Ｐゴシック"/>
        <family val="2"/>
        <scheme val="minor"/>
      </rPr>
      <t xml:space="preserve">
</t>
    </r>
    <r>
      <rPr>
        <sz val="8"/>
        <color theme="1"/>
        <rFont val="ＭＳ Ｐゴシック"/>
        <family val="3"/>
        <charset val="128"/>
        <scheme val="minor"/>
      </rPr>
      <t>（④+⑤+⑥）</t>
    </r>
    <rPh sb="0" eb="1">
      <t>ケイ</t>
    </rPh>
    <phoneticPr fontId="2"/>
  </si>
  <si>
    <t>現　　金</t>
    <rPh sb="0" eb="1">
      <t>ゲン</t>
    </rPh>
    <rPh sb="3" eb="4">
      <t>キン</t>
    </rPh>
    <phoneticPr fontId="2"/>
  </si>
  <si>
    <t>現　　物</t>
    <rPh sb="0" eb="1">
      <t>ゲン</t>
    </rPh>
    <rPh sb="3" eb="4">
      <t>モノ</t>
    </rPh>
    <phoneticPr fontId="2"/>
  </si>
  <si>
    <t>リ</t>
    <phoneticPr fontId="2"/>
  </si>
  <si>
    <t>ヌ</t>
    <phoneticPr fontId="2"/>
  </si>
  <si>
    <t>ル</t>
    <phoneticPr fontId="2"/>
  </si>
  <si>
    <t>ヲ</t>
    <phoneticPr fontId="2"/>
  </si>
  <si>
    <t>ワ</t>
    <phoneticPr fontId="2"/>
  </si>
  <si>
    <t>カ</t>
    <phoneticPr fontId="2"/>
  </si>
  <si>
    <t>ヨ</t>
    <phoneticPr fontId="2"/>
  </si>
  <si>
    <t>タ</t>
    <phoneticPr fontId="2"/>
  </si>
  <si>
    <t>レ</t>
    <phoneticPr fontId="2"/>
  </si>
  <si>
    <t>ソ</t>
    <phoneticPr fontId="2"/>
  </si>
  <si>
    <t>ツ</t>
    <phoneticPr fontId="2"/>
  </si>
  <si>
    <t>ネ</t>
    <phoneticPr fontId="2"/>
  </si>
  <si>
    <t>ナ</t>
    <phoneticPr fontId="2"/>
  </si>
  <si>
    <t>ラ</t>
    <phoneticPr fontId="2"/>
  </si>
  <si>
    <t>⑬</t>
    <phoneticPr fontId="2"/>
  </si>
  <si>
    <t>⑭</t>
    <phoneticPr fontId="2"/>
  </si>
  <si>
    <t>⑮</t>
    <phoneticPr fontId="2"/>
  </si>
  <si>
    <t>⑯</t>
    <phoneticPr fontId="2"/>
  </si>
  <si>
    <t>⑰</t>
    <phoneticPr fontId="2"/>
  </si>
  <si>
    <t>電力光熱費</t>
    <rPh sb="0" eb="2">
      <t>デンリョク</t>
    </rPh>
    <rPh sb="2" eb="5">
      <t>コウネツヒ</t>
    </rPh>
    <phoneticPr fontId="2"/>
  </si>
  <si>
    <t>農作物
以外の
棚卸高</t>
    <rPh sb="0" eb="3">
      <t>ノウサクブツ</t>
    </rPh>
    <rPh sb="4" eb="6">
      <t>イガイ</t>
    </rPh>
    <rPh sb="8" eb="9">
      <t>タナ</t>
    </rPh>
    <rPh sb="9" eb="10">
      <t>オロシ</t>
    </rPh>
    <rPh sb="10" eb="11">
      <t>ダカ</t>
    </rPh>
    <phoneticPr fontId="2"/>
  </si>
  <si>
    <t>経費から差し引く果樹
牛馬等の育成費用</t>
    <rPh sb="0" eb="2">
      <t>ケイヒ</t>
    </rPh>
    <rPh sb="4" eb="5">
      <t>サ</t>
    </rPh>
    <rPh sb="6" eb="7">
      <t>ヒ</t>
    </rPh>
    <rPh sb="8" eb="10">
      <t>カジュ</t>
    </rPh>
    <rPh sb="11" eb="13">
      <t>ギュウバ</t>
    </rPh>
    <rPh sb="13" eb="14">
      <t>トウ</t>
    </rPh>
    <rPh sb="15" eb="17">
      <t>イクセイ</t>
    </rPh>
    <rPh sb="17" eb="19">
      <t>ヒヨウ</t>
    </rPh>
    <phoneticPr fontId="2"/>
  </si>
  <si>
    <r>
      <rPr>
        <sz val="10"/>
        <color theme="1"/>
        <rFont val="ＭＳ Ｐゴシック"/>
        <family val="3"/>
        <charset val="128"/>
        <scheme val="minor"/>
      </rPr>
      <t>小計</t>
    </r>
    <r>
      <rPr>
        <sz val="11"/>
        <color theme="1"/>
        <rFont val="ＭＳ Ｐゴシック"/>
        <family val="2"/>
        <scheme val="minor"/>
      </rPr>
      <t xml:space="preserve">
</t>
    </r>
    <r>
      <rPr>
        <sz val="7"/>
        <color theme="1"/>
        <rFont val="ＭＳ Ｐゴシック"/>
        <family val="3"/>
        <charset val="128"/>
        <scheme val="minor"/>
      </rPr>
      <t>（イ～ネまでの計-ナ-ラ）</t>
    </r>
    <rPh sb="0" eb="2">
      <t>ショウケイ</t>
    </rPh>
    <rPh sb="10" eb="11">
      <t>ケイ</t>
    </rPh>
    <phoneticPr fontId="2"/>
  </si>
  <si>
    <r>
      <rPr>
        <sz val="10"/>
        <color theme="1"/>
        <rFont val="ＭＳ Ｐゴシック"/>
        <family val="3"/>
        <charset val="128"/>
        <scheme val="minor"/>
      </rPr>
      <t>経費計</t>
    </r>
    <r>
      <rPr>
        <sz val="11"/>
        <color theme="1"/>
        <rFont val="ＭＳ Ｐゴシック"/>
        <family val="2"/>
        <scheme val="minor"/>
      </rPr>
      <t xml:space="preserve">
</t>
    </r>
    <r>
      <rPr>
        <sz val="8"/>
        <color theme="1"/>
        <rFont val="ＭＳ Ｐゴシック"/>
        <family val="3"/>
        <charset val="128"/>
        <scheme val="minor"/>
      </rPr>
      <t>（⑧～⑫までの計+⑬）</t>
    </r>
    <rPh sb="0" eb="2">
      <t>ケイヒ</t>
    </rPh>
    <rPh sb="2" eb="3">
      <t>ケイ</t>
    </rPh>
    <rPh sb="11" eb="12">
      <t>ケイ</t>
    </rPh>
    <phoneticPr fontId="2"/>
  </si>
  <si>
    <r>
      <rPr>
        <sz val="10"/>
        <color theme="1"/>
        <rFont val="ＭＳ Ｐゴシック"/>
        <family val="3"/>
        <charset val="128"/>
        <scheme val="minor"/>
      </rPr>
      <t>専従者控除前の所得合計</t>
    </r>
    <r>
      <rPr>
        <sz val="11"/>
        <color theme="1"/>
        <rFont val="ＭＳ Ｐゴシック"/>
        <family val="2"/>
        <scheme val="minor"/>
      </rPr>
      <t xml:space="preserve">
</t>
    </r>
    <r>
      <rPr>
        <sz val="8"/>
        <color theme="1"/>
        <rFont val="ＭＳ Ｐゴシック"/>
        <family val="3"/>
        <charset val="128"/>
        <scheme val="minor"/>
      </rPr>
      <t>（⑦-⑭）</t>
    </r>
    <rPh sb="0" eb="3">
      <t>センジュウシャ</t>
    </rPh>
    <rPh sb="3" eb="5">
      <t>コウジョ</t>
    </rPh>
    <rPh sb="5" eb="6">
      <t>マエ</t>
    </rPh>
    <rPh sb="7" eb="9">
      <t>ショトク</t>
    </rPh>
    <rPh sb="9" eb="11">
      <t>ゴウケイ</t>
    </rPh>
    <phoneticPr fontId="2"/>
  </si>
  <si>
    <t>専従者控除</t>
    <rPh sb="0" eb="3">
      <t>センジュウシャ</t>
    </rPh>
    <rPh sb="3" eb="5">
      <t>コウジョ</t>
    </rPh>
    <phoneticPr fontId="2"/>
  </si>
  <si>
    <r>
      <rPr>
        <sz val="10"/>
        <color theme="1"/>
        <rFont val="ＭＳ Ｐゴシック"/>
        <family val="3"/>
        <charset val="128"/>
        <scheme val="minor"/>
      </rPr>
      <t>所得金額</t>
    </r>
    <r>
      <rPr>
        <sz val="11"/>
        <color theme="1"/>
        <rFont val="ＭＳ Ｐゴシック"/>
        <family val="2"/>
        <scheme val="minor"/>
      </rPr>
      <t xml:space="preserve">
</t>
    </r>
    <r>
      <rPr>
        <sz val="8"/>
        <color theme="1"/>
        <rFont val="ＭＳ Ｐゴシック"/>
        <family val="3"/>
        <charset val="128"/>
        <scheme val="minor"/>
      </rPr>
      <t>（⑮-⑯）</t>
    </r>
    <rPh sb="0" eb="2">
      <t>ショトク</t>
    </rPh>
    <rPh sb="2" eb="4">
      <t>キンガク</t>
    </rPh>
    <phoneticPr fontId="2"/>
  </si>
  <si>
    <t>○小作料・賃借料の内訳</t>
    <rPh sb="1" eb="4">
      <t>コサクリョウ</t>
    </rPh>
    <rPh sb="5" eb="8">
      <t>チンシャクリョウ</t>
    </rPh>
    <rPh sb="9" eb="11">
      <t>ウチワケ</t>
    </rPh>
    <phoneticPr fontId="2"/>
  </si>
  <si>
    <t>支払先の住所・氏名</t>
    <rPh sb="0" eb="2">
      <t>シハライ</t>
    </rPh>
    <rPh sb="2" eb="3">
      <t>サキ</t>
    </rPh>
    <rPh sb="4" eb="6">
      <t>ジュウショ</t>
    </rPh>
    <rPh sb="7" eb="9">
      <t>シメイ</t>
    </rPh>
    <phoneticPr fontId="2"/>
  </si>
  <si>
    <t>小作料・賃耕料
等の別</t>
    <rPh sb="0" eb="3">
      <t>コサクリョウ</t>
    </rPh>
    <rPh sb="4" eb="5">
      <t>チン</t>
    </rPh>
    <rPh sb="5" eb="6">
      <t>コウ</t>
    </rPh>
    <rPh sb="6" eb="7">
      <t>リョウ</t>
    </rPh>
    <rPh sb="8" eb="9">
      <t>トウ</t>
    </rPh>
    <rPh sb="10" eb="11">
      <t>ベツ</t>
    </rPh>
    <phoneticPr fontId="2"/>
  </si>
  <si>
    <t>面積・数量</t>
    <rPh sb="0" eb="2">
      <t>メンセキ</t>
    </rPh>
    <rPh sb="3" eb="5">
      <t>スウリョウ</t>
    </rPh>
    <phoneticPr fontId="2"/>
  </si>
  <si>
    <t>支払額</t>
    <rPh sb="0" eb="2">
      <t>シハライ</t>
    </rPh>
    <rPh sb="2" eb="3">
      <t>ガク</t>
    </rPh>
    <phoneticPr fontId="2"/>
  </si>
  <si>
    <t>○事業専従者の氏名等</t>
    <rPh sb="1" eb="3">
      <t>ジギョウ</t>
    </rPh>
    <rPh sb="3" eb="6">
      <t>センジュウシャ</t>
    </rPh>
    <rPh sb="7" eb="9">
      <t>シメイ</t>
    </rPh>
    <rPh sb="9" eb="10">
      <t>トウ</t>
    </rPh>
    <phoneticPr fontId="2"/>
  </si>
  <si>
    <t>従事日数</t>
    <rPh sb="0" eb="2">
      <t>ジュウジ</t>
    </rPh>
    <rPh sb="2" eb="4">
      <t>ニッスウ</t>
    </rPh>
    <phoneticPr fontId="2"/>
  </si>
  <si>
    <t>氏　名</t>
    <rPh sb="0" eb="1">
      <t>シ</t>
    </rPh>
    <rPh sb="2" eb="3">
      <t>メイ</t>
    </rPh>
    <phoneticPr fontId="2"/>
  </si>
  <si>
    <t>年　齢</t>
    <rPh sb="0" eb="1">
      <t>ネン</t>
    </rPh>
    <rPh sb="2" eb="3">
      <t>トシ</t>
    </rPh>
    <phoneticPr fontId="2"/>
  </si>
  <si>
    <t>続　柄</t>
    <rPh sb="0" eb="1">
      <t>ゾク</t>
    </rPh>
    <rPh sb="2" eb="3">
      <t>ガラ</t>
    </rPh>
    <phoneticPr fontId="2"/>
  </si>
  <si>
    <t>ａ</t>
    <phoneticPr fontId="2"/>
  </si>
  <si>
    <t>（野菜の内訳）</t>
    <rPh sb="1" eb="3">
      <t>ヤサイ</t>
    </rPh>
    <rPh sb="4" eb="6">
      <t>ウチワケ</t>
    </rPh>
    <phoneticPr fontId="2"/>
  </si>
  <si>
    <t>○耕作面積</t>
    <rPh sb="1" eb="3">
      <t>コウサク</t>
    </rPh>
    <rPh sb="3" eb="5">
      <t>メンセキ</t>
    </rPh>
    <phoneticPr fontId="2"/>
  </si>
  <si>
    <t>ａ</t>
    <phoneticPr fontId="2"/>
  </si>
  <si>
    <t>住　所</t>
    <rPh sb="0" eb="1">
      <t>ジュウ</t>
    </rPh>
    <rPh sb="2" eb="3">
      <t>ショ</t>
    </rPh>
    <phoneticPr fontId="2"/>
  </si>
  <si>
    <t>栄村大字　</t>
    <rPh sb="0" eb="2">
      <t>サカエムラ</t>
    </rPh>
    <rPh sb="2" eb="4">
      <t>オオアザ</t>
    </rPh>
    <phoneticPr fontId="2"/>
  </si>
  <si>
    <t>⑰のうち、肉用牛について特例
の適用を受ける金額</t>
    <rPh sb="5" eb="8">
      <t>ニクヨウギュウ</t>
    </rPh>
    <rPh sb="12" eb="14">
      <t>トクレイ</t>
    </rPh>
    <rPh sb="16" eb="18">
      <t>テキヨウ</t>
    </rPh>
    <rPh sb="19" eb="20">
      <t>ウ</t>
    </rPh>
    <rPh sb="22" eb="24">
      <t>キンガク</t>
    </rPh>
    <phoneticPr fontId="2"/>
  </si>
  <si>
    <t>↑編集しない事</t>
    <rPh sb="1" eb="3">
      <t>ヘンシュウ</t>
    </rPh>
    <rPh sb="6" eb="7">
      <t>コト</t>
    </rPh>
    <phoneticPr fontId="2"/>
  </si>
  <si>
    <t>↑太線枠内以外は編集しない事</t>
    <rPh sb="1" eb="3">
      <t>フトセン</t>
    </rPh>
    <rPh sb="3" eb="5">
      <t>ワクナイ</t>
    </rPh>
    <rPh sb="5" eb="7">
      <t>イガイ</t>
    </rPh>
    <rPh sb="8" eb="10">
      <t>ヘンシュウ</t>
    </rPh>
    <rPh sb="13" eb="14">
      <t>コト</t>
    </rPh>
    <phoneticPr fontId="2"/>
  </si>
  <si>
    <t>収入↓</t>
    <rPh sb="0" eb="2">
      <t>シュウニュウ</t>
    </rPh>
    <phoneticPr fontId="2"/>
  </si>
  <si>
    <t>経費↓</t>
    <rPh sb="0" eb="2">
      <t>ケイヒ</t>
    </rPh>
    <phoneticPr fontId="2"/>
  </si>
  <si>
    <t>所得金額↓</t>
    <rPh sb="0" eb="2">
      <t>ショトク</t>
    </rPh>
    <rPh sb="2" eb="4">
      <t>キンガク</t>
    </rPh>
    <phoneticPr fontId="2"/>
  </si>
  <si>
    <t>支出金額（経費）</t>
    <rPh sb="0" eb="2">
      <t>シシュツ</t>
    </rPh>
    <rPh sb="2" eb="4">
      <t>キンガク</t>
    </rPh>
    <rPh sb="5" eb="7">
      <t>ケイヒ</t>
    </rPh>
    <phoneticPr fontId="2"/>
  </si>
  <si>
    <t>※１ａ＝１畝（せ）　　10ａ＝１反（たん）　</t>
    <rPh sb="5" eb="6">
      <t>セ</t>
    </rPh>
    <rPh sb="16" eb="17">
      <t>タン</t>
    </rPh>
    <phoneticPr fontId="2"/>
  </si>
  <si>
    <t>令和　　年　　月　　日提出</t>
    <rPh sb="0" eb="2">
      <t>レイワ</t>
    </rPh>
    <rPh sb="4" eb="5">
      <t>ネン</t>
    </rPh>
    <rPh sb="7" eb="8">
      <t>ガツ</t>
    </rPh>
    <rPh sb="10" eb="11">
      <t>ニチ</t>
    </rPh>
    <rPh sb="11" eb="13">
      <t>テイシュツ</t>
    </rPh>
    <phoneticPr fontId="2"/>
  </si>
  <si>
    <t>令和７年分収支内訳書（農業所得用）</t>
    <rPh sb="0" eb="2">
      <t>レイワ</t>
    </rPh>
    <rPh sb="3" eb="4">
      <t>ネン</t>
    </rPh>
    <rPh sb="4" eb="5">
      <t>ブン</t>
    </rPh>
    <rPh sb="5" eb="7">
      <t>シュウシ</t>
    </rPh>
    <rPh sb="7" eb="10">
      <t>ウチワケショ</t>
    </rPh>
    <rPh sb="11" eb="13">
      <t>ノウギョウ</t>
    </rPh>
    <rPh sb="13" eb="15">
      <t>ショトク</t>
    </rPh>
    <rPh sb="15" eb="16">
      <t>ヨウ</t>
    </rPh>
    <phoneticPr fontId="2"/>
  </si>
  <si>
    <t>令和７年分</t>
    <rPh sb="0" eb="2">
      <t>レイワ</t>
    </rPh>
    <rPh sb="3" eb="4">
      <t>ネン</t>
    </rPh>
    <rPh sb="4" eb="5">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</si>
</sst>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Red]\-#,##0\ "/>
    <numFmt numFmtId="177" formatCode="##&quot;ａ&quot;"/>
    <numFmt numFmtId="178" formatCode="###&quot;日&quot;"/>
    <numFmt numFmtId="179" formatCode="#,###,###&quot;円&quot;"/>
    <numFmt numFmtId="180" formatCode="##&quot;歳&quot;"/>
  </numFmts>
  <fonts count="27"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2"/>
      <color theme="1"/>
      <name val="ＭＳ Ｐゴシック"/>
      <family val="3"/>
      <charset val="128"/>
      <scheme val="minor"/>
    </font>
    <font>
      <b/>
      <sz val="9"/>
      <color indexed="81"/>
      <name val="ＭＳ Ｐゴシック"/>
      <family val="3"/>
      <charset val="128"/>
    </font>
    <font>
      <sz val="14"/>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7"/>
      <color theme="1"/>
      <name val="ＭＳ Ｐゴシック"/>
      <family val="3"/>
      <charset val="128"/>
      <scheme val="minor"/>
    </font>
    <font>
      <sz val="12"/>
      <color theme="1"/>
      <name val="ＭＳ Ｐゴシック"/>
      <family val="2"/>
      <scheme val="minor"/>
    </font>
    <font>
      <sz val="16"/>
      <color theme="1"/>
      <name val="ＭＳ Ｐゴシック"/>
      <family val="2"/>
      <scheme val="minor"/>
    </font>
    <font>
      <sz val="11"/>
      <color theme="3"/>
      <name val="ＭＳ Ｐゴシック"/>
      <family val="2"/>
      <scheme val="minor"/>
    </font>
    <font>
      <sz val="11"/>
      <color theme="3"/>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b/>
      <sz val="16"/>
      <color rgb="FFFF0000"/>
      <name val="ＭＳ Ｐゴシック"/>
      <family val="3"/>
      <charset val="128"/>
      <scheme val="minor"/>
    </font>
    <font>
      <b/>
      <sz val="16"/>
      <color indexed="81"/>
      <name val="ＭＳ Ｐゴシック"/>
      <family val="3"/>
      <charset val="128"/>
    </font>
    <font>
      <b/>
      <sz val="11"/>
      <color theme="1"/>
      <name val="ＭＳ Ｐゴシック"/>
      <family val="3"/>
      <charset val="128"/>
      <scheme val="minor"/>
    </font>
    <font>
      <sz val="14"/>
      <color theme="1"/>
      <name val="ＭＳ Ｐゴシック"/>
      <family val="2"/>
      <scheme val="minor"/>
    </font>
    <font>
      <sz val="1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44">
    <xf numFmtId="0" fontId="0" fillId="0" borderId="0" xfId="0"/>
    <xf numFmtId="0" fontId="0" fillId="2" borderId="0" xfId="0" applyFill="1"/>
    <xf numFmtId="0" fontId="9" fillId="0" borderId="0" xfId="0" applyFont="1" applyAlignment="1">
      <alignment horizontal="centerContinuous"/>
    </xf>
    <xf numFmtId="0" fontId="0" fillId="0" borderId="0" xfId="0" applyAlignment="1">
      <alignment horizontal="centerContinuous"/>
    </xf>
    <xf numFmtId="0" fontId="0" fillId="0" borderId="1" xfId="0" applyBorder="1"/>
    <xf numFmtId="0" fontId="0" fillId="0" borderId="1" xfId="0" applyBorder="1" applyAlignment="1">
      <alignmen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0" xfId="0" applyAlignment="1">
      <alignment vertical="center"/>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6" fillId="0" borderId="0" xfId="0" applyFont="1"/>
    <xf numFmtId="0" fontId="0" fillId="0" borderId="0" xfId="0" applyAlignment="1">
      <alignment horizontal="right"/>
    </xf>
    <xf numFmtId="38" fontId="0" fillId="2" borderId="0" xfId="1" applyFont="1" applyFill="1" applyAlignment="1"/>
    <xf numFmtId="0" fontId="0" fillId="2" borderId="1" xfId="0" applyFill="1" applyBorder="1"/>
    <xf numFmtId="0" fontId="0" fillId="2" borderId="3" xfId="0" applyFill="1" applyBorder="1"/>
    <xf numFmtId="38" fontId="0" fillId="2" borderId="4" xfId="1" applyFont="1" applyFill="1" applyBorder="1" applyAlignment="1"/>
    <xf numFmtId="0" fontId="18" fillId="2" borderId="1" xfId="0" applyFont="1" applyFill="1" applyBorder="1"/>
    <xf numFmtId="0" fontId="19" fillId="2" borderId="1" xfId="0" applyFont="1" applyFill="1" applyBorder="1"/>
    <xf numFmtId="38" fontId="19" fillId="2" borderId="1" xfId="1" applyFont="1" applyFill="1" applyBorder="1" applyAlignment="1"/>
    <xf numFmtId="0" fontId="20" fillId="2" borderId="1" xfId="0" applyFont="1" applyFill="1" applyBorder="1"/>
    <xf numFmtId="38" fontId="21" fillId="2" borderId="1" xfId="1" applyFont="1" applyFill="1" applyBorder="1" applyAlignment="1"/>
    <xf numFmtId="0" fontId="21" fillId="2" borderId="6" xfId="0" applyFont="1" applyFill="1" applyBorder="1"/>
    <xf numFmtId="0" fontId="21" fillId="2" borderId="7" xfId="0" applyFont="1" applyFill="1" applyBorder="1"/>
    <xf numFmtId="0" fontId="7" fillId="0" borderId="0" xfId="0" applyFont="1"/>
    <xf numFmtId="0" fontId="5" fillId="0" borderId="0" xfId="0" applyFont="1" applyAlignment="1">
      <alignment horizontal="right"/>
    </xf>
    <xf numFmtId="0" fontId="6" fillId="0" borderId="0" xfId="0" applyFont="1" applyAlignment="1">
      <alignment horizontal="right"/>
    </xf>
    <xf numFmtId="0" fontId="3" fillId="0" borderId="0" xfId="0" applyFont="1"/>
    <xf numFmtId="176" fontId="0" fillId="0" borderId="0" xfId="0" applyNumberFormat="1"/>
    <xf numFmtId="176" fontId="0" fillId="0" borderId="1" xfId="0" applyNumberFormat="1" applyBorder="1"/>
    <xf numFmtId="0" fontId="19" fillId="2" borderId="1" xfId="0" applyFont="1" applyFill="1" applyBorder="1" applyAlignment="1">
      <alignment horizontal="center" vertical="center"/>
    </xf>
    <xf numFmtId="0" fontId="0" fillId="2" borderId="0" xfId="0" applyFill="1" applyAlignment="1">
      <alignment horizontal="center" vertical="center"/>
    </xf>
    <xf numFmtId="0" fontId="0" fillId="2" borderId="3" xfId="0" applyFill="1" applyBorder="1" applyAlignment="1">
      <alignment horizontal="center" vertical="center"/>
    </xf>
    <xf numFmtId="0" fontId="20" fillId="2" borderId="1" xfId="0" applyFont="1" applyFill="1" applyBorder="1" applyAlignment="1">
      <alignment horizontal="center" vertical="center"/>
    </xf>
    <xf numFmtId="41" fontId="20" fillId="2" borderId="1" xfId="0" applyNumberFormat="1" applyFont="1" applyFill="1" applyBorder="1"/>
    <xf numFmtId="41" fontId="0" fillId="0" borderId="1" xfId="0" applyNumberFormat="1" applyBorder="1"/>
    <xf numFmtId="38" fontId="17" fillId="0" borderId="15" xfId="1" applyFont="1" applyFill="1" applyBorder="1" applyAlignment="1">
      <alignment vertical="center"/>
    </xf>
    <xf numFmtId="38" fontId="17" fillId="0" borderId="10" xfId="1" applyFont="1" applyFill="1" applyBorder="1" applyAlignment="1">
      <alignment vertical="center"/>
    </xf>
    <xf numFmtId="38" fontId="17" fillId="0" borderId="1" xfId="1" applyFont="1" applyFill="1" applyBorder="1" applyAlignment="1">
      <alignment vertical="center"/>
    </xf>
    <xf numFmtId="38" fontId="17" fillId="0" borderId="6" xfId="1" applyFont="1" applyFill="1" applyBorder="1" applyAlignment="1">
      <alignment vertical="center"/>
    </xf>
    <xf numFmtId="38" fontId="17" fillId="0" borderId="13" xfId="1" applyFont="1" applyFill="1" applyBorder="1" applyAlignment="1">
      <alignment vertical="center"/>
    </xf>
    <xf numFmtId="38" fontId="17" fillId="0" borderId="5" xfId="1" applyFont="1" applyFill="1" applyBorder="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176" fontId="0" fillId="0" borderId="4" xfId="0" applyNumberFormat="1" applyBorder="1" applyAlignment="1">
      <alignment horizontal="center"/>
    </xf>
    <xf numFmtId="176" fontId="0" fillId="0" borderId="4" xfId="0" applyNumberFormat="1" applyBorder="1"/>
    <xf numFmtId="0" fontId="0" fillId="0" borderId="17" xfId="0" applyBorder="1"/>
    <xf numFmtId="0" fontId="0" fillId="0" borderId="6" xfId="0" applyBorder="1" applyAlignment="1">
      <alignment horizontal="center" vertical="center"/>
    </xf>
    <xf numFmtId="0" fontId="20" fillId="2" borderId="6" xfId="0" applyFont="1" applyFill="1" applyBorder="1" applyAlignment="1">
      <alignment horizontal="center" vertical="center"/>
    </xf>
    <xf numFmtId="38" fontId="21" fillId="2" borderId="6" xfId="1" applyFont="1" applyFill="1" applyBorder="1" applyAlignment="1"/>
    <xf numFmtId="0" fontId="20" fillId="2" borderId="7" xfId="0" applyFont="1" applyFill="1" applyBorder="1" applyAlignment="1">
      <alignment horizontal="center" vertical="center"/>
    </xf>
    <xf numFmtId="38" fontId="21" fillId="2" borderId="7" xfId="1" applyFont="1" applyFill="1" applyBorder="1" applyAlignment="1"/>
    <xf numFmtId="0" fontId="21" fillId="2" borderId="1" xfId="0" applyFont="1" applyFill="1" applyBorder="1" applyAlignment="1">
      <alignment horizontal="center" vertical="center"/>
    </xf>
    <xf numFmtId="0" fontId="24" fillId="2" borderId="0" xfId="0" applyFont="1" applyFill="1"/>
    <xf numFmtId="0" fontId="21" fillId="2" borderId="19" xfId="0" applyFont="1" applyFill="1" applyBorder="1"/>
    <xf numFmtId="0" fontId="21" fillId="2" borderId="20" xfId="0" applyFont="1" applyFill="1" applyBorder="1" applyAlignment="1">
      <alignment horizontal="center" vertical="center"/>
    </xf>
    <xf numFmtId="38" fontId="21" fillId="2" borderId="21" xfId="1" applyFont="1" applyFill="1" applyBorder="1" applyAlignment="1"/>
    <xf numFmtId="0" fontId="21" fillId="2" borderId="22" xfId="0" applyFont="1" applyFill="1" applyBorder="1"/>
    <xf numFmtId="38" fontId="21" fillId="2" borderId="23" xfId="1" applyFont="1" applyFill="1" applyBorder="1" applyAlignment="1"/>
    <xf numFmtId="0" fontId="21" fillId="2" borderId="24" xfId="0" applyFont="1" applyFill="1" applyBorder="1"/>
    <xf numFmtId="0" fontId="21" fillId="2" borderId="25" xfId="0" applyFont="1" applyFill="1" applyBorder="1" applyAlignment="1">
      <alignment horizontal="center" vertical="center"/>
    </xf>
    <xf numFmtId="38" fontId="21" fillId="2" borderId="26" xfId="1" applyFont="1" applyFill="1" applyBorder="1" applyAlignment="1"/>
    <xf numFmtId="0" fontId="0" fillId="0" borderId="19" xfId="0" applyBorder="1" applyAlignment="1">
      <alignment horizontal="center"/>
    </xf>
    <xf numFmtId="0" fontId="0" fillId="0" borderId="20" xfId="0" applyBorder="1" applyAlignment="1">
      <alignment horizontal="center"/>
    </xf>
    <xf numFmtId="176" fontId="18" fillId="0" borderId="20" xfId="0" applyNumberFormat="1" applyFont="1" applyBorder="1" applyAlignment="1">
      <alignment horizontal="center"/>
    </xf>
    <xf numFmtId="176" fontId="20" fillId="0" borderId="21" xfId="0" applyNumberFormat="1" applyFont="1" applyBorder="1" applyAlignment="1">
      <alignment horizontal="center"/>
    </xf>
    <xf numFmtId="0" fontId="0" fillId="0" borderId="22" xfId="0" applyBorder="1"/>
    <xf numFmtId="176" fontId="0" fillId="0" borderId="23" xfId="0" applyNumberFormat="1" applyBorder="1"/>
    <xf numFmtId="0" fontId="0" fillId="0" borderId="24" xfId="0" applyBorder="1"/>
    <xf numFmtId="0" fontId="0" fillId="0" borderId="25" xfId="0" applyBorder="1"/>
    <xf numFmtId="41" fontId="0" fillId="0" borderId="25" xfId="0" applyNumberFormat="1" applyBorder="1"/>
    <xf numFmtId="176" fontId="0" fillId="0" borderId="25" xfId="0" applyNumberFormat="1" applyBorder="1"/>
    <xf numFmtId="176" fontId="0" fillId="0" borderId="26" xfId="0" applyNumberFormat="1" applyBorder="1"/>
    <xf numFmtId="177" fontId="25" fillId="0" borderId="1" xfId="0" applyNumberFormat="1" applyFont="1" applyBorder="1"/>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178" fontId="25" fillId="0" borderId="1" xfId="0" applyNumberFormat="1" applyFont="1" applyBorder="1" applyAlignment="1">
      <alignment horizontal="center" vertical="center"/>
    </xf>
    <xf numFmtId="179" fontId="25" fillId="0" borderId="1" xfId="0" applyNumberFormat="1" applyFont="1" applyBorder="1" applyAlignment="1">
      <alignment horizontal="center" vertical="center"/>
    </xf>
    <xf numFmtId="38" fontId="17" fillId="0" borderId="28" xfId="1" applyFont="1" applyFill="1" applyBorder="1" applyAlignment="1">
      <alignment vertical="center"/>
    </xf>
    <xf numFmtId="180" fontId="25" fillId="0" borderId="1" xfId="0" applyNumberFormat="1" applyFont="1" applyBorder="1" applyAlignment="1">
      <alignment horizontal="center" vertical="center" wrapText="1"/>
    </xf>
    <xf numFmtId="0" fontId="26" fillId="0" borderId="0" xfId="0" applyFont="1"/>
    <xf numFmtId="0" fontId="0" fillId="2" borderId="2" xfId="0" applyFill="1" applyBorder="1" applyAlignment="1">
      <alignment vertical="center"/>
    </xf>
    <xf numFmtId="0" fontId="7" fillId="0" borderId="0" xfId="0" applyFont="1" applyAlignment="1">
      <alignment horizontal="center"/>
    </xf>
    <xf numFmtId="0" fontId="22" fillId="2" borderId="0" xfId="0" applyFont="1" applyFill="1" applyAlignment="1">
      <alignment horizontal="left" vertical="center"/>
    </xf>
    <xf numFmtId="0" fontId="13" fillId="0" borderId="2" xfId="0" applyFont="1" applyBorder="1" applyAlignment="1">
      <alignment horizontal="left" vertical="center" indent="2"/>
    </xf>
    <xf numFmtId="0" fontId="13" fillId="0" borderId="3" xfId="0" applyFont="1" applyBorder="1" applyAlignment="1">
      <alignment horizontal="left" vertical="center" indent="2"/>
    </xf>
    <xf numFmtId="0" fontId="13" fillId="0" borderId="4" xfId="0" applyFont="1" applyBorder="1" applyAlignment="1">
      <alignment horizontal="left" vertical="center" indent="2"/>
    </xf>
    <xf numFmtId="0" fontId="10" fillId="0" borderId="0" xfId="0" applyFont="1" applyAlignment="1">
      <alignment horizontal="center"/>
    </xf>
    <xf numFmtId="0" fontId="9" fillId="0" borderId="0" xfId="0" applyFont="1" applyAlignment="1">
      <alignment horizontal="center"/>
    </xf>
    <xf numFmtId="0" fontId="16" fillId="0" borderId="2"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xf>
    <xf numFmtId="0" fontId="13" fillId="0" borderId="4"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textRotation="255"/>
    </xf>
    <xf numFmtId="0" fontId="0" fillId="0" borderId="13" xfId="0" applyBorder="1" applyAlignment="1">
      <alignment horizontal="center" vertical="center" textRotation="255"/>
    </xf>
    <xf numFmtId="0" fontId="0" fillId="0" borderId="7" xfId="0" applyBorder="1" applyAlignment="1">
      <alignment horizontal="center" vertical="center" textRotation="255"/>
    </xf>
    <xf numFmtId="0" fontId="0" fillId="0" borderId="2" xfId="0" applyBorder="1" applyAlignment="1">
      <alignment horizontal="distributed" vertical="center"/>
    </xf>
    <xf numFmtId="0" fontId="0" fillId="0" borderId="3" xfId="0" applyBorder="1" applyAlignment="1">
      <alignment horizontal="distributed" vertical="center"/>
    </xf>
    <xf numFmtId="0" fontId="12" fillId="0" borderId="2" xfId="0" applyFont="1" applyBorder="1" applyAlignment="1">
      <alignment horizontal="center" vertical="center" wrapText="1"/>
    </xf>
    <xf numFmtId="0" fontId="0" fillId="0" borderId="3" xfId="0" applyBorder="1" applyAlignment="1">
      <alignment horizontal="center" vertical="center"/>
    </xf>
    <xf numFmtId="0" fontId="0" fillId="0" borderId="8" xfId="0" applyBorder="1" applyAlignment="1">
      <alignment horizontal="distributed" vertical="center" wrapText="1"/>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12" xfId="0" applyBorder="1" applyAlignment="1">
      <alignment horizontal="distributed" vertical="center"/>
    </xf>
    <xf numFmtId="0" fontId="0" fillId="0" borderId="4" xfId="0" applyBorder="1" applyAlignment="1">
      <alignment horizontal="distributed" vertical="center"/>
    </xf>
    <xf numFmtId="0" fontId="0" fillId="0" borderId="18" xfId="0" applyBorder="1" applyAlignment="1">
      <alignment horizontal="center" vertical="center" textRotation="255"/>
    </xf>
    <xf numFmtId="0" fontId="0" fillId="0" borderId="1" xfId="0" applyBorder="1" applyAlignment="1">
      <alignment horizontal="center" vertical="center" textRotation="255"/>
    </xf>
    <xf numFmtId="0" fontId="3" fillId="0" borderId="29" xfId="0" applyFont="1" applyBorder="1" applyAlignment="1">
      <alignment vertical="center" wrapText="1"/>
    </xf>
    <xf numFmtId="0" fontId="4" fillId="0" borderId="11" xfId="0" applyFont="1" applyBorder="1" applyAlignment="1">
      <alignment vertical="center"/>
    </xf>
    <xf numFmtId="0" fontId="4" fillId="0" borderId="16" xfId="0" applyFont="1" applyBorder="1" applyAlignment="1">
      <alignment vertical="center"/>
    </xf>
    <xf numFmtId="0" fontId="12" fillId="0" borderId="18" xfId="0" applyFont="1" applyBorder="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27" xfId="0" applyBorder="1" applyAlignment="1">
      <alignment horizontal="center" vertical="center" wrapText="1"/>
    </xf>
    <xf numFmtId="0" fontId="0" fillId="0" borderId="4" xfId="0" applyBorder="1" applyAlignment="1">
      <alignment horizontal="center" vertical="center"/>
    </xf>
    <xf numFmtId="0" fontId="12" fillId="0" borderId="1" xfId="0" applyFont="1" applyBorder="1" applyAlignment="1">
      <alignment horizontal="center" wrapText="1"/>
    </xf>
    <xf numFmtId="0" fontId="0" fillId="0" borderId="1" xfId="0" applyBorder="1" applyAlignment="1">
      <alignment horizontal="distributed" vertical="center"/>
    </xf>
    <xf numFmtId="0" fontId="14" fillId="0" borderId="1" xfId="0" applyFont="1" applyBorder="1" applyAlignment="1">
      <alignment horizontal="distributed" vertical="center"/>
    </xf>
    <xf numFmtId="0" fontId="11" fillId="0" borderId="1" xfId="0" applyFont="1" applyBorder="1" applyAlignment="1">
      <alignment horizontal="distributed" vertical="center"/>
    </xf>
    <xf numFmtId="41" fontId="0" fillId="0" borderId="1" xfId="0" applyNumberFormat="1" applyBorder="1" applyAlignment="1">
      <alignment horizontal="distributed" vertical="center"/>
    </xf>
    <xf numFmtId="0" fontId="5" fillId="0" borderId="1" xfId="0" applyFont="1" applyBorder="1" applyAlignment="1">
      <alignment horizontal="distributed" vertical="center" wrapText="1"/>
    </xf>
    <xf numFmtId="0" fontId="6" fillId="0" borderId="1" xfId="0" applyFont="1" applyBorder="1" applyAlignment="1">
      <alignment horizontal="distributed" vertical="center"/>
    </xf>
    <xf numFmtId="0" fontId="14" fillId="0" borderId="1" xfId="0" applyFont="1" applyBorder="1" applyAlignment="1">
      <alignment horizontal="center" vertical="center" wrapText="1"/>
    </xf>
    <xf numFmtId="0" fontId="11" fillId="0" borderId="1" xfId="0" applyFont="1" applyBorder="1" applyAlignment="1">
      <alignment horizontal="center" vertical="center"/>
    </xf>
    <xf numFmtId="179" fontId="25" fillId="0" borderId="1" xfId="0" applyNumberFormat="1" applyFont="1" applyBorder="1" applyAlignment="1">
      <alignment vertical="center"/>
    </xf>
    <xf numFmtId="0" fontId="0" fillId="0" borderId="0" xfId="0" applyAlignment="1">
      <alignment horizontal="center"/>
    </xf>
    <xf numFmtId="0" fontId="25" fillId="0" borderId="1" xfId="0" applyFont="1" applyBorder="1" applyAlignment="1">
      <alignment horizontal="center" vertical="center"/>
    </xf>
    <xf numFmtId="0" fontId="12" fillId="0" borderId="1" xfId="0" applyFont="1" applyBorder="1" applyAlignment="1">
      <alignment horizontal="center" vertical="center"/>
    </xf>
    <xf numFmtId="0" fontId="25" fillId="0" borderId="1" xfId="0" applyFont="1" applyBorder="1" applyAlignment="1">
      <alignment horizontal="center"/>
    </xf>
    <xf numFmtId="178" fontId="25" fillId="0" borderId="1" xfId="0" applyNumberFormat="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L212"/>
  <sheetViews>
    <sheetView tabSelected="1" view="pageBreakPreview" zoomScaleNormal="100" zoomScaleSheetLayoutView="100" workbookViewId="0">
      <pane ySplit="12" topLeftCell="A13" activePane="bottomLeft" state="frozen"/>
      <selection activeCell="L6" sqref="L6"/>
      <selection pane="bottomLeft" activeCell="B2" sqref="B2"/>
    </sheetView>
  </sheetViews>
  <sheetFormatPr defaultRowHeight="13.5" x14ac:dyDescent="0.15"/>
  <cols>
    <col min="1" max="1" width="9" style="1"/>
    <col min="2" max="2" width="22.5" style="1" customWidth="1"/>
    <col min="3" max="3" width="15.125" style="1" bestFit="1" customWidth="1"/>
    <col min="4" max="6" width="12.625" style="1" customWidth="1"/>
    <col min="7" max="7" width="3.625" style="1" customWidth="1"/>
    <col min="8" max="8" width="15.125" style="1" bestFit="1" customWidth="1"/>
    <col min="9" max="9" width="3.375" style="1" bestFit="1" customWidth="1"/>
    <col min="10" max="10" width="12.25" style="19" customWidth="1"/>
    <col min="11" max="11" width="2.625" style="1" customWidth="1"/>
    <col min="12" max="12" width="19.75" style="1" customWidth="1"/>
    <col min="13" max="16384" width="9" style="1"/>
  </cols>
  <sheetData>
    <row r="1" spans="1:12" ht="14.25" x14ac:dyDescent="0.15">
      <c r="A1"/>
      <c r="B1" s="30" t="s">
        <v>159</v>
      </c>
      <c r="C1" s="88" t="s">
        <v>9</v>
      </c>
      <c r="D1" s="88"/>
      <c r="E1" s="88"/>
      <c r="F1"/>
    </row>
    <row r="2" spans="1:12" ht="14.25" thickBot="1" x14ac:dyDescent="0.2">
      <c r="A2"/>
      <c r="B2"/>
      <c r="C2"/>
      <c r="D2"/>
      <c r="E2"/>
      <c r="F2"/>
    </row>
    <row r="3" spans="1:12" ht="13.5" customHeight="1" thickTop="1" thickBot="1" x14ac:dyDescent="0.2">
      <c r="A3" s="31" t="s">
        <v>6</v>
      </c>
      <c r="B3" s="52" t="s">
        <v>148</v>
      </c>
      <c r="C3" s="31" t="s">
        <v>10</v>
      </c>
      <c r="D3" s="52"/>
      <c r="E3" t="s">
        <v>146</v>
      </c>
      <c r="F3"/>
      <c r="H3" s="89" t="str">
        <f>IF(D11=J16,"","金額入力箇所又は選択項目に誤りがあります。確認してください。")</f>
        <v/>
      </c>
      <c r="I3" s="89"/>
      <c r="J3" s="89"/>
      <c r="K3" s="89"/>
      <c r="L3" s="89"/>
    </row>
    <row r="4" spans="1:12" ht="13.5" customHeight="1" thickTop="1" thickBot="1" x14ac:dyDescent="0.2">
      <c r="A4" s="17"/>
      <c r="B4"/>
      <c r="C4" s="17"/>
      <c r="D4"/>
      <c r="E4"/>
      <c r="F4"/>
      <c r="H4" s="89"/>
      <c r="I4" s="89"/>
      <c r="J4" s="89"/>
      <c r="K4" s="89"/>
      <c r="L4" s="89"/>
    </row>
    <row r="5" spans="1:12" ht="13.5" customHeight="1" thickTop="1" thickBot="1" x14ac:dyDescent="0.2">
      <c r="A5" s="32" t="s">
        <v>7</v>
      </c>
      <c r="B5" s="52"/>
      <c r="C5" s="32" t="s">
        <v>11</v>
      </c>
      <c r="D5" s="52"/>
      <c r="E5" t="s">
        <v>13</v>
      </c>
      <c r="F5"/>
      <c r="H5" s="89" t="str">
        <f>IF(E11=J43,"","金額入力箇所又は選択項目に誤りがあります。確認してください。")</f>
        <v/>
      </c>
      <c r="I5" s="89"/>
      <c r="J5" s="89"/>
      <c r="K5" s="89"/>
      <c r="L5" s="89"/>
    </row>
    <row r="6" spans="1:12" ht="13.5" customHeight="1" thickTop="1" thickBot="1" x14ac:dyDescent="0.2">
      <c r="A6" s="17"/>
      <c r="B6"/>
      <c r="C6" s="17"/>
      <c r="D6"/>
      <c r="E6"/>
      <c r="F6"/>
      <c r="H6" s="89"/>
      <c r="I6" s="89"/>
      <c r="J6" s="89"/>
      <c r="K6" s="89"/>
      <c r="L6" s="89"/>
    </row>
    <row r="7" spans="1:12" ht="15" thickTop="1" thickBot="1" x14ac:dyDescent="0.2">
      <c r="A7" s="32" t="s">
        <v>8</v>
      </c>
      <c r="B7" s="52"/>
      <c r="C7" s="32" t="s">
        <v>12</v>
      </c>
      <c r="D7" s="52"/>
      <c r="E7" t="s">
        <v>13</v>
      </c>
      <c r="F7"/>
    </row>
    <row r="8" spans="1:12" ht="14.25" thickTop="1" x14ac:dyDescent="0.15">
      <c r="A8"/>
      <c r="B8"/>
      <c r="C8"/>
      <c r="D8" s="33" t="s">
        <v>156</v>
      </c>
      <c r="E8"/>
      <c r="F8"/>
    </row>
    <row r="9" spans="1:12" x14ac:dyDescent="0.15">
      <c r="A9"/>
      <c r="B9"/>
      <c r="C9"/>
      <c r="D9" s="33"/>
      <c r="E9"/>
      <c r="F9"/>
    </row>
    <row r="10" spans="1:12" x14ac:dyDescent="0.15">
      <c r="A10"/>
      <c r="B10"/>
      <c r="C10"/>
      <c r="D10" s="86" t="s">
        <v>152</v>
      </c>
      <c r="E10" s="86" t="s">
        <v>153</v>
      </c>
      <c r="F10" s="86" t="s">
        <v>154</v>
      </c>
    </row>
    <row r="11" spans="1:12" ht="14.25" thickBot="1" x14ac:dyDescent="0.2">
      <c r="A11"/>
      <c r="B11"/>
      <c r="C11"/>
      <c r="D11" s="34">
        <f>SUM(D13:D212)</f>
        <v>0</v>
      </c>
      <c r="E11" s="34">
        <f>SUM(E13:E212)</f>
        <v>0</v>
      </c>
      <c r="F11" s="34">
        <f>D11-E11</f>
        <v>0</v>
      </c>
      <c r="L11" s="1" t="s">
        <v>2</v>
      </c>
    </row>
    <row r="12" spans="1:12" x14ac:dyDescent="0.15">
      <c r="A12" s="68" t="s">
        <v>0</v>
      </c>
      <c r="B12" s="69" t="s">
        <v>1</v>
      </c>
      <c r="C12" s="69" t="s">
        <v>2</v>
      </c>
      <c r="D12" s="70" t="s">
        <v>3</v>
      </c>
      <c r="E12" s="71" t="s">
        <v>4</v>
      </c>
      <c r="F12" s="50" t="s">
        <v>5</v>
      </c>
      <c r="H12" s="87" t="s">
        <v>3</v>
      </c>
      <c r="I12" s="21"/>
      <c r="J12" s="22"/>
    </row>
    <row r="13" spans="1:12" x14ac:dyDescent="0.15">
      <c r="A13" s="72"/>
      <c r="B13" s="4"/>
      <c r="C13" s="41"/>
      <c r="D13" s="35"/>
      <c r="E13" s="73"/>
      <c r="F13" s="51">
        <f>D13-E13</f>
        <v>0</v>
      </c>
      <c r="H13" s="23" t="s">
        <v>14</v>
      </c>
      <c r="I13" s="36" t="s">
        <v>18</v>
      </c>
      <c r="J13" s="25">
        <f>SUMIF($C$13:$C$212,H13,$D$13:$D$212)</f>
        <v>0</v>
      </c>
      <c r="L13" s="23" t="s">
        <v>14</v>
      </c>
    </row>
    <row r="14" spans="1:12" x14ac:dyDescent="0.15">
      <c r="A14" s="72"/>
      <c r="B14" s="4"/>
      <c r="C14" s="41"/>
      <c r="D14" s="35"/>
      <c r="E14" s="73"/>
      <c r="F14" s="51">
        <f t="shared" ref="F14:F45" si="0">F13+D14-E14</f>
        <v>0</v>
      </c>
      <c r="H14" s="24" t="s">
        <v>15</v>
      </c>
      <c r="I14" s="36" t="s">
        <v>19</v>
      </c>
      <c r="J14" s="25">
        <f>SUMIF($C$13:$C$212,H14,$D$13:$D$212)</f>
        <v>0</v>
      </c>
      <c r="L14" s="24" t="s">
        <v>15</v>
      </c>
    </row>
    <row r="15" spans="1:12" x14ac:dyDescent="0.15">
      <c r="A15" s="72"/>
      <c r="B15" s="4"/>
      <c r="C15" s="41"/>
      <c r="D15" s="35"/>
      <c r="E15" s="73"/>
      <c r="F15" s="51">
        <f t="shared" si="0"/>
        <v>0</v>
      </c>
      <c r="H15" s="24" t="s">
        <v>16</v>
      </c>
      <c r="I15" s="36" t="s">
        <v>20</v>
      </c>
      <c r="J15" s="25">
        <f>SUMIF($C$13:$C$212,H15,$D$13:$D$212)</f>
        <v>0</v>
      </c>
      <c r="L15" s="24" t="s">
        <v>16</v>
      </c>
    </row>
    <row r="16" spans="1:12" x14ac:dyDescent="0.15">
      <c r="A16" s="72"/>
      <c r="B16" s="4"/>
      <c r="C16" s="41"/>
      <c r="D16" s="35"/>
      <c r="E16" s="73"/>
      <c r="F16" s="51">
        <f t="shared" si="0"/>
        <v>0</v>
      </c>
      <c r="H16" s="23" t="s">
        <v>17</v>
      </c>
      <c r="I16" s="36"/>
      <c r="J16" s="25">
        <f>SUM(J13:J15)</f>
        <v>0</v>
      </c>
      <c r="L16" s="20"/>
    </row>
    <row r="17" spans="1:12" x14ac:dyDescent="0.15">
      <c r="A17" s="72"/>
      <c r="B17" s="4"/>
      <c r="C17" s="41"/>
      <c r="D17" s="35"/>
      <c r="E17" s="73"/>
      <c r="F17" s="51">
        <f t="shared" si="0"/>
        <v>0</v>
      </c>
      <c r="I17" s="37"/>
      <c r="L17" s="26" t="s">
        <v>46</v>
      </c>
    </row>
    <row r="18" spans="1:12" x14ac:dyDescent="0.15">
      <c r="A18" s="72"/>
      <c r="B18" s="4"/>
      <c r="C18" s="41"/>
      <c r="D18" s="35"/>
      <c r="E18" s="73"/>
      <c r="F18" s="51">
        <f t="shared" si="0"/>
        <v>0</v>
      </c>
      <c r="H18" s="87" t="s">
        <v>155</v>
      </c>
      <c r="I18" s="38"/>
      <c r="J18" s="22"/>
      <c r="L18" s="26" t="s">
        <v>47</v>
      </c>
    </row>
    <row r="19" spans="1:12" x14ac:dyDescent="0.15">
      <c r="A19" s="72"/>
      <c r="B19" s="4"/>
      <c r="C19" s="41"/>
      <c r="D19" s="35"/>
      <c r="E19" s="73"/>
      <c r="F19" s="51">
        <f t="shared" si="0"/>
        <v>0</v>
      </c>
      <c r="H19" s="26" t="s">
        <v>46</v>
      </c>
      <c r="I19" s="39" t="s">
        <v>21</v>
      </c>
      <c r="J19" s="27">
        <f t="shared" ref="J19:J42" si="1">SUMIF($C$13:$C$212,H19,$E$13:$E$212)</f>
        <v>0</v>
      </c>
      <c r="L19" s="26" t="s">
        <v>48</v>
      </c>
    </row>
    <row r="20" spans="1:12" x14ac:dyDescent="0.15">
      <c r="A20" s="72"/>
      <c r="B20" s="4"/>
      <c r="C20" s="41"/>
      <c r="D20" s="35"/>
      <c r="E20" s="73"/>
      <c r="F20" s="51">
        <f t="shared" si="0"/>
        <v>0</v>
      </c>
      <c r="H20" s="26" t="s">
        <v>47</v>
      </c>
      <c r="I20" s="39" t="s">
        <v>22</v>
      </c>
      <c r="J20" s="27">
        <f t="shared" si="1"/>
        <v>0</v>
      </c>
      <c r="L20" s="26" t="s">
        <v>49</v>
      </c>
    </row>
    <row r="21" spans="1:12" x14ac:dyDescent="0.15">
      <c r="A21" s="72"/>
      <c r="B21" s="4"/>
      <c r="C21" s="41"/>
      <c r="D21" s="35"/>
      <c r="E21" s="73"/>
      <c r="F21" s="51">
        <f t="shared" si="0"/>
        <v>0</v>
      </c>
      <c r="H21" s="26" t="s">
        <v>48</v>
      </c>
      <c r="I21" s="39" t="s">
        <v>23</v>
      </c>
      <c r="J21" s="27">
        <f t="shared" si="1"/>
        <v>0</v>
      </c>
      <c r="L21" s="26" t="s">
        <v>50</v>
      </c>
    </row>
    <row r="22" spans="1:12" x14ac:dyDescent="0.15">
      <c r="A22" s="72"/>
      <c r="B22" s="4"/>
      <c r="C22" s="41"/>
      <c r="D22" s="35"/>
      <c r="E22" s="73"/>
      <c r="F22" s="51">
        <f t="shared" si="0"/>
        <v>0</v>
      </c>
      <c r="H22" s="26" t="s">
        <v>49</v>
      </c>
      <c r="I22" s="39" t="s">
        <v>24</v>
      </c>
      <c r="J22" s="27">
        <f t="shared" si="1"/>
        <v>0</v>
      </c>
      <c r="L22" s="26" t="s">
        <v>51</v>
      </c>
    </row>
    <row r="23" spans="1:12" x14ac:dyDescent="0.15">
      <c r="A23" s="72"/>
      <c r="B23" s="4"/>
      <c r="C23" s="41"/>
      <c r="D23" s="35"/>
      <c r="E23" s="73"/>
      <c r="F23" s="51">
        <f t="shared" si="0"/>
        <v>0</v>
      </c>
      <c r="H23" s="26" t="s">
        <v>50</v>
      </c>
      <c r="I23" s="39" t="s">
        <v>25</v>
      </c>
      <c r="J23" s="27">
        <f t="shared" si="1"/>
        <v>0</v>
      </c>
      <c r="L23" s="26" t="s">
        <v>52</v>
      </c>
    </row>
    <row r="24" spans="1:12" x14ac:dyDescent="0.15">
      <c r="A24" s="72"/>
      <c r="B24" s="4"/>
      <c r="C24" s="41"/>
      <c r="D24" s="35"/>
      <c r="E24" s="73"/>
      <c r="F24" s="51">
        <f t="shared" si="0"/>
        <v>0</v>
      </c>
      <c r="H24" s="26" t="s">
        <v>51</v>
      </c>
      <c r="I24" s="39" t="s">
        <v>26</v>
      </c>
      <c r="J24" s="27">
        <f t="shared" si="1"/>
        <v>0</v>
      </c>
      <c r="L24" s="26" t="s">
        <v>53</v>
      </c>
    </row>
    <row r="25" spans="1:12" x14ac:dyDescent="0.15">
      <c r="A25" s="72"/>
      <c r="B25" s="4"/>
      <c r="C25" s="41"/>
      <c r="D25" s="35"/>
      <c r="E25" s="73"/>
      <c r="F25" s="51">
        <f t="shared" si="0"/>
        <v>0</v>
      </c>
      <c r="H25" s="26" t="s">
        <v>52</v>
      </c>
      <c r="I25" s="39" t="s">
        <v>27</v>
      </c>
      <c r="J25" s="27">
        <f t="shared" si="1"/>
        <v>0</v>
      </c>
      <c r="L25" s="26" t="s">
        <v>54</v>
      </c>
    </row>
    <row r="26" spans="1:12" x14ac:dyDescent="0.15">
      <c r="A26" s="72"/>
      <c r="B26" s="4"/>
      <c r="C26" s="41"/>
      <c r="D26" s="35"/>
      <c r="E26" s="73"/>
      <c r="F26" s="51">
        <f t="shared" si="0"/>
        <v>0</v>
      </c>
      <c r="H26" s="26" t="s">
        <v>53</v>
      </c>
      <c r="I26" s="39" t="s">
        <v>28</v>
      </c>
      <c r="J26" s="27">
        <f t="shared" si="1"/>
        <v>0</v>
      </c>
      <c r="L26" s="26" t="s">
        <v>55</v>
      </c>
    </row>
    <row r="27" spans="1:12" x14ac:dyDescent="0.15">
      <c r="A27" s="72"/>
      <c r="B27" s="4"/>
      <c r="C27" s="41"/>
      <c r="D27" s="35"/>
      <c r="E27" s="73"/>
      <c r="F27" s="51">
        <f t="shared" si="0"/>
        <v>0</v>
      </c>
      <c r="H27" s="26" t="s">
        <v>54</v>
      </c>
      <c r="I27" s="39" t="s">
        <v>29</v>
      </c>
      <c r="J27" s="27">
        <f t="shared" si="1"/>
        <v>0</v>
      </c>
      <c r="L27" s="26" t="s">
        <v>56</v>
      </c>
    </row>
    <row r="28" spans="1:12" x14ac:dyDescent="0.15">
      <c r="A28" s="72"/>
      <c r="B28" s="4"/>
      <c r="C28" s="41"/>
      <c r="D28" s="35"/>
      <c r="E28" s="73"/>
      <c r="F28" s="51">
        <f t="shared" si="0"/>
        <v>0</v>
      </c>
      <c r="H28" s="26" t="s">
        <v>55</v>
      </c>
      <c r="I28" s="39" t="s">
        <v>30</v>
      </c>
      <c r="J28" s="27">
        <f t="shared" si="1"/>
        <v>0</v>
      </c>
      <c r="L28" s="26" t="s">
        <v>57</v>
      </c>
    </row>
    <row r="29" spans="1:12" x14ac:dyDescent="0.15">
      <c r="A29" s="72"/>
      <c r="B29" s="4"/>
      <c r="C29" s="41"/>
      <c r="D29" s="35"/>
      <c r="E29" s="73"/>
      <c r="F29" s="51">
        <f t="shared" si="0"/>
        <v>0</v>
      </c>
      <c r="H29" s="26" t="s">
        <v>56</v>
      </c>
      <c r="I29" s="39" t="s">
        <v>31</v>
      </c>
      <c r="J29" s="27">
        <f t="shared" si="1"/>
        <v>0</v>
      </c>
      <c r="L29" s="26" t="s">
        <v>58</v>
      </c>
    </row>
    <row r="30" spans="1:12" x14ac:dyDescent="0.15">
      <c r="A30" s="72"/>
      <c r="B30" s="4"/>
      <c r="C30" s="41"/>
      <c r="D30" s="35"/>
      <c r="E30" s="73"/>
      <c r="F30" s="51">
        <f t="shared" si="0"/>
        <v>0</v>
      </c>
      <c r="H30" s="26" t="s">
        <v>57</v>
      </c>
      <c r="I30" s="39" t="s">
        <v>32</v>
      </c>
      <c r="J30" s="27">
        <f t="shared" si="1"/>
        <v>0</v>
      </c>
      <c r="L30" s="26" t="s">
        <v>59</v>
      </c>
    </row>
    <row r="31" spans="1:12" x14ac:dyDescent="0.15">
      <c r="A31" s="72"/>
      <c r="B31" s="4"/>
      <c r="C31" s="41"/>
      <c r="D31" s="35"/>
      <c r="E31" s="73"/>
      <c r="F31" s="51">
        <f t="shared" si="0"/>
        <v>0</v>
      </c>
      <c r="H31" s="26" t="s">
        <v>58</v>
      </c>
      <c r="I31" s="39" t="s">
        <v>33</v>
      </c>
      <c r="J31" s="27">
        <f t="shared" si="1"/>
        <v>0</v>
      </c>
      <c r="L31" s="26" t="s">
        <v>60</v>
      </c>
    </row>
    <row r="32" spans="1:12" x14ac:dyDescent="0.15">
      <c r="A32" s="72"/>
      <c r="B32" s="4"/>
      <c r="C32" s="41"/>
      <c r="D32" s="35"/>
      <c r="E32" s="73"/>
      <c r="F32" s="51">
        <f t="shared" si="0"/>
        <v>0</v>
      </c>
      <c r="H32" s="26" t="s">
        <v>59</v>
      </c>
      <c r="I32" s="39" t="s">
        <v>34</v>
      </c>
      <c r="J32" s="27">
        <f t="shared" si="1"/>
        <v>0</v>
      </c>
      <c r="L32" s="26" t="s">
        <v>61</v>
      </c>
    </row>
    <row r="33" spans="1:12" x14ac:dyDescent="0.15">
      <c r="A33" s="72"/>
      <c r="B33" s="4"/>
      <c r="C33" s="41"/>
      <c r="D33" s="35"/>
      <c r="E33" s="73"/>
      <c r="F33" s="51">
        <f t="shared" si="0"/>
        <v>0</v>
      </c>
      <c r="H33" s="26" t="s">
        <v>60</v>
      </c>
      <c r="I33" s="39" t="s">
        <v>35</v>
      </c>
      <c r="J33" s="27">
        <f t="shared" si="1"/>
        <v>0</v>
      </c>
      <c r="L33" s="26" t="s">
        <v>62</v>
      </c>
    </row>
    <row r="34" spans="1:12" x14ac:dyDescent="0.15">
      <c r="A34" s="72"/>
      <c r="B34" s="4"/>
      <c r="C34" s="41"/>
      <c r="D34" s="35"/>
      <c r="E34" s="73"/>
      <c r="F34" s="51">
        <f t="shared" si="0"/>
        <v>0</v>
      </c>
      <c r="H34" s="26" t="s">
        <v>61</v>
      </c>
      <c r="I34" s="39" t="s">
        <v>36</v>
      </c>
      <c r="J34" s="27">
        <f t="shared" si="1"/>
        <v>0</v>
      </c>
      <c r="L34" s="26" t="s">
        <v>63</v>
      </c>
    </row>
    <row r="35" spans="1:12" x14ac:dyDescent="0.15">
      <c r="A35" s="72"/>
      <c r="B35" s="4"/>
      <c r="C35" s="41"/>
      <c r="D35" s="35"/>
      <c r="E35" s="73"/>
      <c r="F35" s="51">
        <f t="shared" si="0"/>
        <v>0</v>
      </c>
      <c r="H35" s="26" t="s">
        <v>62</v>
      </c>
      <c r="I35" s="39" t="s">
        <v>37</v>
      </c>
      <c r="J35" s="27">
        <f t="shared" si="1"/>
        <v>0</v>
      </c>
      <c r="L35" s="26" t="s">
        <v>64</v>
      </c>
    </row>
    <row r="36" spans="1:12" x14ac:dyDescent="0.15">
      <c r="A36" s="72"/>
      <c r="B36" s="4"/>
      <c r="C36" s="41"/>
      <c r="D36" s="35"/>
      <c r="E36" s="73"/>
      <c r="F36" s="51">
        <f t="shared" si="0"/>
        <v>0</v>
      </c>
      <c r="H36" s="26" t="s">
        <v>63</v>
      </c>
      <c r="I36" s="39" t="s">
        <v>38</v>
      </c>
      <c r="J36" s="27">
        <f t="shared" si="1"/>
        <v>0</v>
      </c>
      <c r="L36" s="26" t="str">
        <f>H38</f>
        <v>農作業委託料</v>
      </c>
    </row>
    <row r="37" spans="1:12" ht="14.25" thickBot="1" x14ac:dyDescent="0.2">
      <c r="A37" s="72"/>
      <c r="B37" s="4"/>
      <c r="C37" s="41"/>
      <c r="D37" s="35"/>
      <c r="E37" s="73"/>
      <c r="F37" s="51">
        <f t="shared" si="0"/>
        <v>0</v>
      </c>
      <c r="H37" s="28" t="s">
        <v>64</v>
      </c>
      <c r="I37" s="54" t="s">
        <v>39</v>
      </c>
      <c r="J37" s="55">
        <f t="shared" si="1"/>
        <v>0</v>
      </c>
      <c r="L37" s="26" t="str">
        <f>H39</f>
        <v>中山間共同取組</v>
      </c>
    </row>
    <row r="38" spans="1:12" x14ac:dyDescent="0.15">
      <c r="A38" s="72"/>
      <c r="B38" s="4"/>
      <c r="C38" s="41"/>
      <c r="D38" s="35"/>
      <c r="E38" s="73"/>
      <c r="F38" s="51">
        <f t="shared" si="0"/>
        <v>0</v>
      </c>
      <c r="H38" s="60" t="s">
        <v>65</v>
      </c>
      <c r="I38" s="61" t="s">
        <v>40</v>
      </c>
      <c r="J38" s="62">
        <f t="shared" si="1"/>
        <v>0</v>
      </c>
      <c r="L38" s="40">
        <f>H40</f>
        <v>0</v>
      </c>
    </row>
    <row r="39" spans="1:12" x14ac:dyDescent="0.15">
      <c r="A39" s="72"/>
      <c r="B39" s="4"/>
      <c r="C39" s="41"/>
      <c r="D39" s="35"/>
      <c r="E39" s="73"/>
      <c r="F39" s="51">
        <f t="shared" si="0"/>
        <v>0</v>
      </c>
      <c r="H39" s="63" t="s">
        <v>66</v>
      </c>
      <c r="I39" s="58" t="s">
        <v>41</v>
      </c>
      <c r="J39" s="64">
        <f t="shared" si="1"/>
        <v>0</v>
      </c>
      <c r="L39" s="40">
        <f>H41</f>
        <v>0</v>
      </c>
    </row>
    <row r="40" spans="1:12" x14ac:dyDescent="0.15">
      <c r="A40" s="72"/>
      <c r="B40" s="4"/>
      <c r="C40" s="41"/>
      <c r="D40" s="35"/>
      <c r="E40" s="73"/>
      <c r="F40" s="51">
        <f t="shared" si="0"/>
        <v>0</v>
      </c>
      <c r="H40" s="63"/>
      <c r="I40" s="58" t="s">
        <v>42</v>
      </c>
      <c r="J40" s="64">
        <f t="shared" si="1"/>
        <v>0</v>
      </c>
      <c r="L40" s="26" t="s">
        <v>67</v>
      </c>
    </row>
    <row r="41" spans="1:12" ht="14.25" thickBot="1" x14ac:dyDescent="0.2">
      <c r="A41" s="72"/>
      <c r="B41" s="4"/>
      <c r="C41" s="41"/>
      <c r="D41" s="35"/>
      <c r="E41" s="73"/>
      <c r="F41" s="51">
        <f t="shared" si="0"/>
        <v>0</v>
      </c>
      <c r="H41" s="65"/>
      <c r="I41" s="66" t="s">
        <v>43</v>
      </c>
      <c r="J41" s="67">
        <f t="shared" si="1"/>
        <v>0</v>
      </c>
    </row>
    <row r="42" spans="1:12" x14ac:dyDescent="0.15">
      <c r="A42" s="72"/>
      <c r="B42" s="4"/>
      <c r="C42" s="41"/>
      <c r="D42" s="35"/>
      <c r="E42" s="73"/>
      <c r="F42" s="51">
        <f t="shared" si="0"/>
        <v>0</v>
      </c>
      <c r="H42" s="29" t="s">
        <v>67</v>
      </c>
      <c r="I42" s="56" t="s">
        <v>44</v>
      </c>
      <c r="J42" s="57">
        <f t="shared" si="1"/>
        <v>0</v>
      </c>
      <c r="L42" s="59" t="s">
        <v>150</v>
      </c>
    </row>
    <row r="43" spans="1:12" x14ac:dyDescent="0.15">
      <c r="A43" s="72"/>
      <c r="B43" s="4"/>
      <c r="C43" s="41"/>
      <c r="D43" s="35"/>
      <c r="E43" s="73"/>
      <c r="F43" s="51">
        <f t="shared" si="0"/>
        <v>0</v>
      </c>
      <c r="H43" s="26" t="s">
        <v>45</v>
      </c>
      <c r="I43" s="39"/>
      <c r="J43" s="27">
        <f>SUM(J19:J42)</f>
        <v>0</v>
      </c>
    </row>
    <row r="44" spans="1:12" x14ac:dyDescent="0.15">
      <c r="A44" s="72"/>
      <c r="B44" s="4"/>
      <c r="C44" s="41"/>
      <c r="D44" s="35"/>
      <c r="E44" s="73"/>
      <c r="F44" s="51">
        <f t="shared" si="0"/>
        <v>0</v>
      </c>
    </row>
    <row r="45" spans="1:12" x14ac:dyDescent="0.15">
      <c r="A45" s="72"/>
      <c r="B45" s="4"/>
      <c r="C45" s="41"/>
      <c r="D45" s="35"/>
      <c r="E45" s="73"/>
      <c r="F45" s="51">
        <f t="shared" si="0"/>
        <v>0</v>
      </c>
      <c r="H45" s="59" t="s">
        <v>151</v>
      </c>
    </row>
    <row r="46" spans="1:12" x14ac:dyDescent="0.15">
      <c r="A46" s="72"/>
      <c r="B46" s="4"/>
      <c r="C46" s="41"/>
      <c r="D46" s="35"/>
      <c r="E46" s="73"/>
      <c r="F46" s="51">
        <f t="shared" ref="F46:F77" si="2">F45+D46-E46</f>
        <v>0</v>
      </c>
    </row>
    <row r="47" spans="1:12" x14ac:dyDescent="0.15">
      <c r="A47" s="72"/>
      <c r="B47" s="4"/>
      <c r="C47" s="41"/>
      <c r="D47" s="35"/>
      <c r="E47" s="73"/>
      <c r="F47" s="51">
        <f t="shared" si="2"/>
        <v>0</v>
      </c>
    </row>
    <row r="48" spans="1:12" x14ac:dyDescent="0.15">
      <c r="A48" s="72"/>
      <c r="B48" s="4"/>
      <c r="C48" s="41"/>
      <c r="D48" s="35"/>
      <c r="E48" s="73"/>
      <c r="F48" s="51">
        <f t="shared" si="2"/>
        <v>0</v>
      </c>
    </row>
    <row r="49" spans="1:6" x14ac:dyDescent="0.15">
      <c r="A49" s="72"/>
      <c r="B49" s="4"/>
      <c r="C49" s="41"/>
      <c r="D49" s="35"/>
      <c r="E49" s="73"/>
      <c r="F49" s="51">
        <f t="shared" si="2"/>
        <v>0</v>
      </c>
    </row>
    <row r="50" spans="1:6" x14ac:dyDescent="0.15">
      <c r="A50" s="72"/>
      <c r="B50" s="4"/>
      <c r="C50" s="41"/>
      <c r="D50" s="35"/>
      <c r="E50" s="73"/>
      <c r="F50" s="51">
        <f t="shared" si="2"/>
        <v>0</v>
      </c>
    </row>
    <row r="51" spans="1:6" x14ac:dyDescent="0.15">
      <c r="A51" s="72"/>
      <c r="B51" s="4"/>
      <c r="C51" s="41"/>
      <c r="D51" s="35"/>
      <c r="E51" s="73"/>
      <c r="F51" s="51">
        <f t="shared" si="2"/>
        <v>0</v>
      </c>
    </row>
    <row r="52" spans="1:6" x14ac:dyDescent="0.15">
      <c r="A52" s="72"/>
      <c r="B52" s="4"/>
      <c r="C52" s="41"/>
      <c r="D52" s="35"/>
      <c r="E52" s="73"/>
      <c r="F52" s="51">
        <f t="shared" si="2"/>
        <v>0</v>
      </c>
    </row>
    <row r="53" spans="1:6" x14ac:dyDescent="0.15">
      <c r="A53" s="72"/>
      <c r="B53" s="4"/>
      <c r="C53" s="41"/>
      <c r="D53" s="35"/>
      <c r="E53" s="73"/>
      <c r="F53" s="51">
        <f t="shared" si="2"/>
        <v>0</v>
      </c>
    </row>
    <row r="54" spans="1:6" x14ac:dyDescent="0.15">
      <c r="A54" s="72"/>
      <c r="B54" s="4"/>
      <c r="C54" s="41"/>
      <c r="D54" s="35"/>
      <c r="E54" s="73"/>
      <c r="F54" s="51">
        <f t="shared" si="2"/>
        <v>0</v>
      </c>
    </row>
    <row r="55" spans="1:6" x14ac:dyDescent="0.15">
      <c r="A55" s="72"/>
      <c r="B55" s="4"/>
      <c r="C55" s="41"/>
      <c r="D55" s="35"/>
      <c r="E55" s="73"/>
      <c r="F55" s="51">
        <f t="shared" si="2"/>
        <v>0</v>
      </c>
    </row>
    <row r="56" spans="1:6" x14ac:dyDescent="0.15">
      <c r="A56" s="72"/>
      <c r="B56" s="4"/>
      <c r="C56" s="41"/>
      <c r="D56" s="35"/>
      <c r="E56" s="73"/>
      <c r="F56" s="51">
        <f t="shared" si="2"/>
        <v>0</v>
      </c>
    </row>
    <row r="57" spans="1:6" x14ac:dyDescent="0.15">
      <c r="A57" s="72"/>
      <c r="B57" s="4"/>
      <c r="C57" s="41"/>
      <c r="D57" s="35"/>
      <c r="E57" s="73"/>
      <c r="F57" s="51">
        <f t="shared" si="2"/>
        <v>0</v>
      </c>
    </row>
    <row r="58" spans="1:6" x14ac:dyDescent="0.15">
      <c r="A58" s="72"/>
      <c r="B58" s="4"/>
      <c r="C58" s="41"/>
      <c r="D58" s="35"/>
      <c r="E58" s="73"/>
      <c r="F58" s="51">
        <f t="shared" si="2"/>
        <v>0</v>
      </c>
    </row>
    <row r="59" spans="1:6" x14ac:dyDescent="0.15">
      <c r="A59" s="72"/>
      <c r="B59" s="4"/>
      <c r="C59" s="41"/>
      <c r="D59" s="35"/>
      <c r="E59" s="73"/>
      <c r="F59" s="51">
        <f t="shared" si="2"/>
        <v>0</v>
      </c>
    </row>
    <row r="60" spans="1:6" x14ac:dyDescent="0.15">
      <c r="A60" s="72"/>
      <c r="B60" s="4"/>
      <c r="C60" s="41"/>
      <c r="D60" s="35"/>
      <c r="E60" s="73"/>
      <c r="F60" s="51">
        <f t="shared" si="2"/>
        <v>0</v>
      </c>
    </row>
    <row r="61" spans="1:6" x14ac:dyDescent="0.15">
      <c r="A61" s="72"/>
      <c r="B61" s="4"/>
      <c r="C61" s="41"/>
      <c r="D61" s="35"/>
      <c r="E61" s="73"/>
      <c r="F61" s="51">
        <f t="shared" si="2"/>
        <v>0</v>
      </c>
    </row>
    <row r="62" spans="1:6" x14ac:dyDescent="0.15">
      <c r="A62" s="72"/>
      <c r="B62" s="4"/>
      <c r="C62" s="41"/>
      <c r="D62" s="35"/>
      <c r="E62" s="73"/>
      <c r="F62" s="51">
        <f t="shared" si="2"/>
        <v>0</v>
      </c>
    </row>
    <row r="63" spans="1:6" x14ac:dyDescent="0.15">
      <c r="A63" s="72"/>
      <c r="B63" s="4"/>
      <c r="C63" s="41"/>
      <c r="D63" s="35"/>
      <c r="E63" s="73"/>
      <c r="F63" s="51">
        <f t="shared" si="2"/>
        <v>0</v>
      </c>
    </row>
    <row r="64" spans="1:6" x14ac:dyDescent="0.15">
      <c r="A64" s="72"/>
      <c r="B64" s="4"/>
      <c r="C64" s="41"/>
      <c r="D64" s="35"/>
      <c r="E64" s="73"/>
      <c r="F64" s="51">
        <f t="shared" si="2"/>
        <v>0</v>
      </c>
    </row>
    <row r="65" spans="1:6" x14ac:dyDescent="0.15">
      <c r="A65" s="72"/>
      <c r="B65" s="4"/>
      <c r="C65" s="41"/>
      <c r="D65" s="35"/>
      <c r="E65" s="73"/>
      <c r="F65" s="51">
        <f t="shared" si="2"/>
        <v>0</v>
      </c>
    </row>
    <row r="66" spans="1:6" x14ac:dyDescent="0.15">
      <c r="A66" s="72"/>
      <c r="B66" s="4"/>
      <c r="C66" s="41"/>
      <c r="D66" s="35"/>
      <c r="E66" s="73"/>
      <c r="F66" s="51">
        <f t="shared" si="2"/>
        <v>0</v>
      </c>
    </row>
    <row r="67" spans="1:6" x14ac:dyDescent="0.15">
      <c r="A67" s="72"/>
      <c r="B67" s="4"/>
      <c r="C67" s="41"/>
      <c r="D67" s="35"/>
      <c r="E67" s="73"/>
      <c r="F67" s="51">
        <f t="shared" si="2"/>
        <v>0</v>
      </c>
    </row>
    <row r="68" spans="1:6" x14ac:dyDescent="0.15">
      <c r="A68" s="72"/>
      <c r="B68" s="4"/>
      <c r="C68" s="41"/>
      <c r="D68" s="35"/>
      <c r="E68" s="73"/>
      <c r="F68" s="51">
        <f t="shared" si="2"/>
        <v>0</v>
      </c>
    </row>
    <row r="69" spans="1:6" x14ac:dyDescent="0.15">
      <c r="A69" s="72"/>
      <c r="B69" s="4"/>
      <c r="C69" s="41"/>
      <c r="D69" s="35"/>
      <c r="E69" s="73"/>
      <c r="F69" s="51">
        <f t="shared" si="2"/>
        <v>0</v>
      </c>
    </row>
    <row r="70" spans="1:6" x14ac:dyDescent="0.15">
      <c r="A70" s="72"/>
      <c r="B70" s="4"/>
      <c r="C70" s="41"/>
      <c r="D70" s="35"/>
      <c r="E70" s="73"/>
      <c r="F70" s="51">
        <f t="shared" si="2"/>
        <v>0</v>
      </c>
    </row>
    <row r="71" spans="1:6" x14ac:dyDescent="0.15">
      <c r="A71" s="72"/>
      <c r="B71" s="4"/>
      <c r="C71" s="41"/>
      <c r="D71" s="35"/>
      <c r="E71" s="73"/>
      <c r="F71" s="51">
        <f t="shared" si="2"/>
        <v>0</v>
      </c>
    </row>
    <row r="72" spans="1:6" x14ac:dyDescent="0.15">
      <c r="A72" s="72"/>
      <c r="B72" s="4"/>
      <c r="C72" s="41"/>
      <c r="D72" s="35"/>
      <c r="E72" s="73"/>
      <c r="F72" s="51">
        <f t="shared" si="2"/>
        <v>0</v>
      </c>
    </row>
    <row r="73" spans="1:6" x14ac:dyDescent="0.15">
      <c r="A73" s="72"/>
      <c r="B73" s="4"/>
      <c r="C73" s="41"/>
      <c r="D73" s="35"/>
      <c r="E73" s="73"/>
      <c r="F73" s="51">
        <f t="shared" si="2"/>
        <v>0</v>
      </c>
    </row>
    <row r="74" spans="1:6" x14ac:dyDescent="0.15">
      <c r="A74" s="72"/>
      <c r="B74" s="4"/>
      <c r="C74" s="41"/>
      <c r="D74" s="35"/>
      <c r="E74" s="73"/>
      <c r="F74" s="51">
        <f t="shared" si="2"/>
        <v>0</v>
      </c>
    </row>
    <row r="75" spans="1:6" x14ac:dyDescent="0.15">
      <c r="A75" s="72"/>
      <c r="B75" s="4"/>
      <c r="C75" s="41"/>
      <c r="D75" s="35"/>
      <c r="E75" s="73"/>
      <c r="F75" s="51">
        <f t="shared" si="2"/>
        <v>0</v>
      </c>
    </row>
    <row r="76" spans="1:6" x14ac:dyDescent="0.15">
      <c r="A76" s="72"/>
      <c r="B76" s="4"/>
      <c r="C76" s="41"/>
      <c r="D76" s="35"/>
      <c r="E76" s="73"/>
      <c r="F76" s="51">
        <f t="shared" si="2"/>
        <v>0</v>
      </c>
    </row>
    <row r="77" spans="1:6" x14ac:dyDescent="0.15">
      <c r="A77" s="72"/>
      <c r="B77" s="4"/>
      <c r="C77" s="41"/>
      <c r="D77" s="35"/>
      <c r="E77" s="73"/>
      <c r="F77" s="51">
        <f t="shared" si="2"/>
        <v>0</v>
      </c>
    </row>
    <row r="78" spans="1:6" x14ac:dyDescent="0.15">
      <c r="A78" s="72"/>
      <c r="B78" s="4"/>
      <c r="C78" s="41"/>
      <c r="D78" s="35"/>
      <c r="E78" s="73"/>
      <c r="F78" s="51">
        <f t="shared" ref="F78:F109" si="3">F77+D78-E78</f>
        <v>0</v>
      </c>
    </row>
    <row r="79" spans="1:6" x14ac:dyDescent="0.15">
      <c r="A79" s="72"/>
      <c r="B79" s="4"/>
      <c r="C79" s="41"/>
      <c r="D79" s="35"/>
      <c r="E79" s="73"/>
      <c r="F79" s="51">
        <f t="shared" si="3"/>
        <v>0</v>
      </c>
    </row>
    <row r="80" spans="1:6" x14ac:dyDescent="0.15">
      <c r="A80" s="72"/>
      <c r="B80" s="4"/>
      <c r="C80" s="41"/>
      <c r="D80" s="35"/>
      <c r="E80" s="73"/>
      <c r="F80" s="51">
        <f t="shared" si="3"/>
        <v>0</v>
      </c>
    </row>
    <row r="81" spans="1:6" x14ac:dyDescent="0.15">
      <c r="A81" s="72"/>
      <c r="B81" s="4"/>
      <c r="C81" s="41"/>
      <c r="D81" s="35"/>
      <c r="E81" s="73"/>
      <c r="F81" s="51">
        <f t="shared" si="3"/>
        <v>0</v>
      </c>
    </row>
    <row r="82" spans="1:6" x14ac:dyDescent="0.15">
      <c r="A82" s="72"/>
      <c r="B82" s="4"/>
      <c r="C82" s="41"/>
      <c r="D82" s="35"/>
      <c r="E82" s="73"/>
      <c r="F82" s="51">
        <f t="shared" si="3"/>
        <v>0</v>
      </c>
    </row>
    <row r="83" spans="1:6" x14ac:dyDescent="0.15">
      <c r="A83" s="72"/>
      <c r="B83" s="4"/>
      <c r="C83" s="41"/>
      <c r="D83" s="35"/>
      <c r="E83" s="73"/>
      <c r="F83" s="51">
        <f t="shared" si="3"/>
        <v>0</v>
      </c>
    </row>
    <row r="84" spans="1:6" x14ac:dyDescent="0.15">
      <c r="A84" s="72"/>
      <c r="B84" s="4"/>
      <c r="C84" s="41"/>
      <c r="D84" s="35"/>
      <c r="E84" s="73"/>
      <c r="F84" s="51">
        <f t="shared" si="3"/>
        <v>0</v>
      </c>
    </row>
    <row r="85" spans="1:6" x14ac:dyDescent="0.15">
      <c r="A85" s="72"/>
      <c r="B85" s="4"/>
      <c r="C85" s="41"/>
      <c r="D85" s="35"/>
      <c r="E85" s="73"/>
      <c r="F85" s="51">
        <f t="shared" si="3"/>
        <v>0</v>
      </c>
    </row>
    <row r="86" spans="1:6" x14ac:dyDescent="0.15">
      <c r="A86" s="72"/>
      <c r="B86" s="4"/>
      <c r="C86" s="41"/>
      <c r="D86" s="35"/>
      <c r="E86" s="73"/>
      <c r="F86" s="51">
        <f t="shared" si="3"/>
        <v>0</v>
      </c>
    </row>
    <row r="87" spans="1:6" x14ac:dyDescent="0.15">
      <c r="A87" s="72"/>
      <c r="B87" s="4"/>
      <c r="C87" s="41"/>
      <c r="D87" s="35"/>
      <c r="E87" s="73"/>
      <c r="F87" s="51">
        <f t="shared" si="3"/>
        <v>0</v>
      </c>
    </row>
    <row r="88" spans="1:6" x14ac:dyDescent="0.15">
      <c r="A88" s="72"/>
      <c r="B88" s="4"/>
      <c r="C88" s="41"/>
      <c r="D88" s="35"/>
      <c r="E88" s="73"/>
      <c r="F88" s="51">
        <f t="shared" si="3"/>
        <v>0</v>
      </c>
    </row>
    <row r="89" spans="1:6" x14ac:dyDescent="0.15">
      <c r="A89" s="72"/>
      <c r="B89" s="4"/>
      <c r="C89" s="41"/>
      <c r="D89" s="35"/>
      <c r="E89" s="73"/>
      <c r="F89" s="51">
        <f t="shared" si="3"/>
        <v>0</v>
      </c>
    </row>
    <row r="90" spans="1:6" x14ac:dyDescent="0.15">
      <c r="A90" s="72"/>
      <c r="B90" s="4"/>
      <c r="C90" s="41"/>
      <c r="D90" s="35"/>
      <c r="E90" s="73"/>
      <c r="F90" s="51">
        <f t="shared" si="3"/>
        <v>0</v>
      </c>
    </row>
    <row r="91" spans="1:6" x14ac:dyDescent="0.15">
      <c r="A91" s="72"/>
      <c r="B91" s="4"/>
      <c r="C91" s="41"/>
      <c r="D91" s="35"/>
      <c r="E91" s="73"/>
      <c r="F91" s="51">
        <f t="shared" si="3"/>
        <v>0</v>
      </c>
    </row>
    <row r="92" spans="1:6" x14ac:dyDescent="0.15">
      <c r="A92" s="72"/>
      <c r="B92" s="4"/>
      <c r="C92" s="41"/>
      <c r="D92" s="35"/>
      <c r="E92" s="73"/>
      <c r="F92" s="51">
        <f t="shared" si="3"/>
        <v>0</v>
      </c>
    </row>
    <row r="93" spans="1:6" x14ac:dyDescent="0.15">
      <c r="A93" s="72"/>
      <c r="B93" s="4"/>
      <c r="C93" s="41"/>
      <c r="D93" s="35"/>
      <c r="E93" s="73"/>
      <c r="F93" s="51">
        <f t="shared" si="3"/>
        <v>0</v>
      </c>
    </row>
    <row r="94" spans="1:6" x14ac:dyDescent="0.15">
      <c r="A94" s="72"/>
      <c r="B94" s="4"/>
      <c r="C94" s="41"/>
      <c r="D94" s="35"/>
      <c r="E94" s="73"/>
      <c r="F94" s="51">
        <f t="shared" si="3"/>
        <v>0</v>
      </c>
    </row>
    <row r="95" spans="1:6" x14ac:dyDescent="0.15">
      <c r="A95" s="72"/>
      <c r="B95" s="4"/>
      <c r="C95" s="41"/>
      <c r="D95" s="35"/>
      <c r="E95" s="73"/>
      <c r="F95" s="51">
        <f t="shared" si="3"/>
        <v>0</v>
      </c>
    </row>
    <row r="96" spans="1:6" x14ac:dyDescent="0.15">
      <c r="A96" s="72"/>
      <c r="B96" s="4"/>
      <c r="C96" s="41"/>
      <c r="D96" s="35"/>
      <c r="E96" s="73"/>
      <c r="F96" s="51">
        <f t="shared" si="3"/>
        <v>0</v>
      </c>
    </row>
    <row r="97" spans="1:6" x14ac:dyDescent="0.15">
      <c r="A97" s="72"/>
      <c r="B97" s="4"/>
      <c r="C97" s="41"/>
      <c r="D97" s="35"/>
      <c r="E97" s="73"/>
      <c r="F97" s="51">
        <f t="shared" si="3"/>
        <v>0</v>
      </c>
    </row>
    <row r="98" spans="1:6" x14ac:dyDescent="0.15">
      <c r="A98" s="72"/>
      <c r="B98" s="4"/>
      <c r="C98" s="41"/>
      <c r="D98" s="35"/>
      <c r="E98" s="73"/>
      <c r="F98" s="51">
        <f t="shared" si="3"/>
        <v>0</v>
      </c>
    </row>
    <row r="99" spans="1:6" x14ac:dyDescent="0.15">
      <c r="A99" s="72"/>
      <c r="B99" s="4"/>
      <c r="C99" s="41"/>
      <c r="D99" s="35"/>
      <c r="E99" s="73"/>
      <c r="F99" s="51">
        <f t="shared" si="3"/>
        <v>0</v>
      </c>
    </row>
    <row r="100" spans="1:6" x14ac:dyDescent="0.15">
      <c r="A100" s="72"/>
      <c r="B100" s="4"/>
      <c r="C100" s="41"/>
      <c r="D100" s="35"/>
      <c r="E100" s="73"/>
      <c r="F100" s="51">
        <f t="shared" si="3"/>
        <v>0</v>
      </c>
    </row>
    <row r="101" spans="1:6" x14ac:dyDescent="0.15">
      <c r="A101" s="72"/>
      <c r="B101" s="4"/>
      <c r="C101" s="41"/>
      <c r="D101" s="35"/>
      <c r="E101" s="73"/>
      <c r="F101" s="51">
        <f t="shared" si="3"/>
        <v>0</v>
      </c>
    </row>
    <row r="102" spans="1:6" x14ac:dyDescent="0.15">
      <c r="A102" s="72"/>
      <c r="B102" s="4"/>
      <c r="C102" s="41"/>
      <c r="D102" s="35"/>
      <c r="E102" s="73"/>
      <c r="F102" s="51">
        <f t="shared" si="3"/>
        <v>0</v>
      </c>
    </row>
    <row r="103" spans="1:6" x14ac:dyDescent="0.15">
      <c r="A103" s="72"/>
      <c r="B103" s="4"/>
      <c r="C103" s="41"/>
      <c r="D103" s="35"/>
      <c r="E103" s="73"/>
      <c r="F103" s="51">
        <f t="shared" si="3"/>
        <v>0</v>
      </c>
    </row>
    <row r="104" spans="1:6" x14ac:dyDescent="0.15">
      <c r="A104" s="72"/>
      <c r="B104" s="4"/>
      <c r="C104" s="41"/>
      <c r="D104" s="35"/>
      <c r="E104" s="73"/>
      <c r="F104" s="51">
        <f t="shared" si="3"/>
        <v>0</v>
      </c>
    </row>
    <row r="105" spans="1:6" x14ac:dyDescent="0.15">
      <c r="A105" s="72"/>
      <c r="B105" s="4"/>
      <c r="C105" s="41"/>
      <c r="D105" s="35"/>
      <c r="E105" s="73"/>
      <c r="F105" s="51">
        <f t="shared" si="3"/>
        <v>0</v>
      </c>
    </row>
    <row r="106" spans="1:6" x14ac:dyDescent="0.15">
      <c r="A106" s="72"/>
      <c r="B106" s="4"/>
      <c r="C106" s="41"/>
      <c r="D106" s="35"/>
      <c r="E106" s="73"/>
      <c r="F106" s="51">
        <f t="shared" si="3"/>
        <v>0</v>
      </c>
    </row>
    <row r="107" spans="1:6" x14ac:dyDescent="0.15">
      <c r="A107" s="72"/>
      <c r="B107" s="4"/>
      <c r="C107" s="41"/>
      <c r="D107" s="35"/>
      <c r="E107" s="73"/>
      <c r="F107" s="51">
        <f t="shared" si="3"/>
        <v>0</v>
      </c>
    </row>
    <row r="108" spans="1:6" x14ac:dyDescent="0.15">
      <c r="A108" s="72"/>
      <c r="B108" s="4"/>
      <c r="C108" s="41"/>
      <c r="D108" s="35"/>
      <c r="E108" s="73"/>
      <c r="F108" s="51">
        <f t="shared" si="3"/>
        <v>0</v>
      </c>
    </row>
    <row r="109" spans="1:6" x14ac:dyDescent="0.15">
      <c r="A109" s="72"/>
      <c r="B109" s="4"/>
      <c r="C109" s="41"/>
      <c r="D109" s="35"/>
      <c r="E109" s="73"/>
      <c r="F109" s="51">
        <f t="shared" si="3"/>
        <v>0</v>
      </c>
    </row>
    <row r="110" spans="1:6" x14ac:dyDescent="0.15">
      <c r="A110" s="72"/>
      <c r="B110" s="4"/>
      <c r="C110" s="41"/>
      <c r="D110" s="35"/>
      <c r="E110" s="73"/>
      <c r="F110" s="51">
        <f t="shared" ref="F110:F141" si="4">F109+D110-E110</f>
        <v>0</v>
      </c>
    </row>
    <row r="111" spans="1:6" x14ac:dyDescent="0.15">
      <c r="A111" s="72"/>
      <c r="B111" s="4"/>
      <c r="C111" s="41"/>
      <c r="D111" s="35"/>
      <c r="E111" s="73"/>
      <c r="F111" s="51">
        <f t="shared" si="4"/>
        <v>0</v>
      </c>
    </row>
    <row r="112" spans="1:6" x14ac:dyDescent="0.15">
      <c r="A112" s="72"/>
      <c r="B112" s="4"/>
      <c r="C112" s="41"/>
      <c r="D112" s="35"/>
      <c r="E112" s="73"/>
      <c r="F112" s="51">
        <f t="shared" si="4"/>
        <v>0</v>
      </c>
    </row>
    <row r="113" spans="1:6" x14ac:dyDescent="0.15">
      <c r="A113" s="72"/>
      <c r="B113" s="4"/>
      <c r="C113" s="41"/>
      <c r="D113" s="35"/>
      <c r="E113" s="73"/>
      <c r="F113" s="51">
        <f t="shared" si="4"/>
        <v>0</v>
      </c>
    </row>
    <row r="114" spans="1:6" x14ac:dyDescent="0.15">
      <c r="A114" s="72"/>
      <c r="B114" s="4"/>
      <c r="C114" s="41"/>
      <c r="D114" s="35"/>
      <c r="E114" s="73"/>
      <c r="F114" s="51">
        <f t="shared" si="4"/>
        <v>0</v>
      </c>
    </row>
    <row r="115" spans="1:6" x14ac:dyDescent="0.15">
      <c r="A115" s="72"/>
      <c r="B115" s="4"/>
      <c r="C115" s="41"/>
      <c r="D115" s="35"/>
      <c r="E115" s="73"/>
      <c r="F115" s="51">
        <f t="shared" si="4"/>
        <v>0</v>
      </c>
    </row>
    <row r="116" spans="1:6" x14ac:dyDescent="0.15">
      <c r="A116" s="72"/>
      <c r="B116" s="4"/>
      <c r="C116" s="41"/>
      <c r="D116" s="35"/>
      <c r="E116" s="73"/>
      <c r="F116" s="51">
        <f t="shared" si="4"/>
        <v>0</v>
      </c>
    </row>
    <row r="117" spans="1:6" x14ac:dyDescent="0.15">
      <c r="A117" s="72"/>
      <c r="B117" s="4"/>
      <c r="C117" s="41"/>
      <c r="D117" s="35"/>
      <c r="E117" s="73"/>
      <c r="F117" s="51">
        <f t="shared" si="4"/>
        <v>0</v>
      </c>
    </row>
    <row r="118" spans="1:6" x14ac:dyDescent="0.15">
      <c r="A118" s="72"/>
      <c r="B118" s="4"/>
      <c r="C118" s="41"/>
      <c r="D118" s="35"/>
      <c r="E118" s="73"/>
      <c r="F118" s="51">
        <f t="shared" si="4"/>
        <v>0</v>
      </c>
    </row>
    <row r="119" spans="1:6" x14ac:dyDescent="0.15">
      <c r="A119" s="72"/>
      <c r="B119" s="4"/>
      <c r="C119" s="41"/>
      <c r="D119" s="35"/>
      <c r="E119" s="73"/>
      <c r="F119" s="51">
        <f t="shared" si="4"/>
        <v>0</v>
      </c>
    </row>
    <row r="120" spans="1:6" x14ac:dyDescent="0.15">
      <c r="A120" s="72"/>
      <c r="B120" s="4"/>
      <c r="C120" s="41"/>
      <c r="D120" s="35"/>
      <c r="E120" s="73"/>
      <c r="F120" s="51">
        <f t="shared" si="4"/>
        <v>0</v>
      </c>
    </row>
    <row r="121" spans="1:6" x14ac:dyDescent="0.15">
      <c r="A121" s="72"/>
      <c r="B121" s="4"/>
      <c r="C121" s="41"/>
      <c r="D121" s="35"/>
      <c r="E121" s="73"/>
      <c r="F121" s="51">
        <f t="shared" si="4"/>
        <v>0</v>
      </c>
    </row>
    <row r="122" spans="1:6" x14ac:dyDescent="0.15">
      <c r="A122" s="72"/>
      <c r="B122" s="4"/>
      <c r="C122" s="41"/>
      <c r="D122" s="35"/>
      <c r="E122" s="73"/>
      <c r="F122" s="51">
        <f t="shared" si="4"/>
        <v>0</v>
      </c>
    </row>
    <row r="123" spans="1:6" x14ac:dyDescent="0.15">
      <c r="A123" s="72"/>
      <c r="B123" s="4"/>
      <c r="C123" s="41"/>
      <c r="D123" s="35"/>
      <c r="E123" s="73"/>
      <c r="F123" s="51">
        <f t="shared" si="4"/>
        <v>0</v>
      </c>
    </row>
    <row r="124" spans="1:6" x14ac:dyDescent="0.15">
      <c r="A124" s="72"/>
      <c r="B124" s="4"/>
      <c r="C124" s="41"/>
      <c r="D124" s="35"/>
      <c r="E124" s="73"/>
      <c r="F124" s="51">
        <f t="shared" si="4"/>
        <v>0</v>
      </c>
    </row>
    <row r="125" spans="1:6" x14ac:dyDescent="0.15">
      <c r="A125" s="72"/>
      <c r="B125" s="4"/>
      <c r="C125" s="41"/>
      <c r="D125" s="35"/>
      <c r="E125" s="73"/>
      <c r="F125" s="51">
        <f t="shared" si="4"/>
        <v>0</v>
      </c>
    </row>
    <row r="126" spans="1:6" x14ac:dyDescent="0.15">
      <c r="A126" s="72"/>
      <c r="B126" s="4"/>
      <c r="C126" s="41"/>
      <c r="D126" s="35"/>
      <c r="E126" s="73"/>
      <c r="F126" s="51">
        <f t="shared" si="4"/>
        <v>0</v>
      </c>
    </row>
    <row r="127" spans="1:6" x14ac:dyDescent="0.15">
      <c r="A127" s="72"/>
      <c r="B127" s="4"/>
      <c r="C127" s="41"/>
      <c r="D127" s="35"/>
      <c r="E127" s="73"/>
      <c r="F127" s="51">
        <f t="shared" si="4"/>
        <v>0</v>
      </c>
    </row>
    <row r="128" spans="1:6" x14ac:dyDescent="0.15">
      <c r="A128" s="72"/>
      <c r="B128" s="4"/>
      <c r="C128" s="41"/>
      <c r="D128" s="35"/>
      <c r="E128" s="73"/>
      <c r="F128" s="51">
        <f t="shared" si="4"/>
        <v>0</v>
      </c>
    </row>
    <row r="129" spans="1:6" x14ac:dyDescent="0.15">
      <c r="A129" s="72"/>
      <c r="B129" s="4"/>
      <c r="C129" s="41"/>
      <c r="D129" s="35"/>
      <c r="E129" s="73"/>
      <c r="F129" s="51">
        <f t="shared" si="4"/>
        <v>0</v>
      </c>
    </row>
    <row r="130" spans="1:6" x14ac:dyDescent="0.15">
      <c r="A130" s="72"/>
      <c r="B130" s="4"/>
      <c r="C130" s="41"/>
      <c r="D130" s="35"/>
      <c r="E130" s="73"/>
      <c r="F130" s="51">
        <f t="shared" si="4"/>
        <v>0</v>
      </c>
    </row>
    <row r="131" spans="1:6" x14ac:dyDescent="0.15">
      <c r="A131" s="72"/>
      <c r="B131" s="4"/>
      <c r="C131" s="41"/>
      <c r="D131" s="35"/>
      <c r="E131" s="73"/>
      <c r="F131" s="51">
        <f t="shared" si="4"/>
        <v>0</v>
      </c>
    </row>
    <row r="132" spans="1:6" x14ac:dyDescent="0.15">
      <c r="A132" s="72"/>
      <c r="B132" s="4"/>
      <c r="C132" s="41"/>
      <c r="D132" s="35"/>
      <c r="E132" s="73"/>
      <c r="F132" s="51">
        <f t="shared" si="4"/>
        <v>0</v>
      </c>
    </row>
    <row r="133" spans="1:6" x14ac:dyDescent="0.15">
      <c r="A133" s="72"/>
      <c r="B133" s="4"/>
      <c r="C133" s="41"/>
      <c r="D133" s="35"/>
      <c r="E133" s="73"/>
      <c r="F133" s="51">
        <f t="shared" si="4"/>
        <v>0</v>
      </c>
    </row>
    <row r="134" spans="1:6" x14ac:dyDescent="0.15">
      <c r="A134" s="72"/>
      <c r="B134" s="4"/>
      <c r="C134" s="41"/>
      <c r="D134" s="35"/>
      <c r="E134" s="73"/>
      <c r="F134" s="51">
        <f t="shared" si="4"/>
        <v>0</v>
      </c>
    </row>
    <row r="135" spans="1:6" x14ac:dyDescent="0.15">
      <c r="A135" s="72"/>
      <c r="B135" s="4"/>
      <c r="C135" s="41"/>
      <c r="D135" s="35"/>
      <c r="E135" s="73"/>
      <c r="F135" s="51">
        <f t="shared" si="4"/>
        <v>0</v>
      </c>
    </row>
    <row r="136" spans="1:6" x14ac:dyDescent="0.15">
      <c r="A136" s="72"/>
      <c r="B136" s="4"/>
      <c r="C136" s="41"/>
      <c r="D136" s="35"/>
      <c r="E136" s="73"/>
      <c r="F136" s="51">
        <f t="shared" si="4"/>
        <v>0</v>
      </c>
    </row>
    <row r="137" spans="1:6" x14ac:dyDescent="0.15">
      <c r="A137" s="72"/>
      <c r="B137" s="4"/>
      <c r="C137" s="41"/>
      <c r="D137" s="35"/>
      <c r="E137" s="73"/>
      <c r="F137" s="51">
        <f t="shared" si="4"/>
        <v>0</v>
      </c>
    </row>
    <row r="138" spans="1:6" x14ac:dyDescent="0.15">
      <c r="A138" s="72"/>
      <c r="B138" s="4"/>
      <c r="C138" s="41"/>
      <c r="D138" s="35"/>
      <c r="E138" s="73"/>
      <c r="F138" s="51">
        <f t="shared" si="4"/>
        <v>0</v>
      </c>
    </row>
    <row r="139" spans="1:6" x14ac:dyDescent="0.15">
      <c r="A139" s="72"/>
      <c r="B139" s="4"/>
      <c r="C139" s="41"/>
      <c r="D139" s="35"/>
      <c r="E139" s="73"/>
      <c r="F139" s="51">
        <f t="shared" si="4"/>
        <v>0</v>
      </c>
    </row>
    <row r="140" spans="1:6" x14ac:dyDescent="0.15">
      <c r="A140" s="72"/>
      <c r="B140" s="4"/>
      <c r="C140" s="41"/>
      <c r="D140" s="35"/>
      <c r="E140" s="73"/>
      <c r="F140" s="51">
        <f t="shared" si="4"/>
        <v>0</v>
      </c>
    </row>
    <row r="141" spans="1:6" x14ac:dyDescent="0.15">
      <c r="A141" s="72"/>
      <c r="B141" s="4"/>
      <c r="C141" s="41"/>
      <c r="D141" s="35"/>
      <c r="E141" s="73"/>
      <c r="F141" s="51">
        <f t="shared" si="4"/>
        <v>0</v>
      </c>
    </row>
    <row r="142" spans="1:6" x14ac:dyDescent="0.15">
      <c r="A142" s="72"/>
      <c r="B142" s="4"/>
      <c r="C142" s="41"/>
      <c r="D142" s="35"/>
      <c r="E142" s="73"/>
      <c r="F142" s="51">
        <f t="shared" ref="F142:F173" si="5">F141+D142-E142</f>
        <v>0</v>
      </c>
    </row>
    <row r="143" spans="1:6" x14ac:dyDescent="0.15">
      <c r="A143" s="72"/>
      <c r="B143" s="4"/>
      <c r="C143" s="41"/>
      <c r="D143" s="35"/>
      <c r="E143" s="73"/>
      <c r="F143" s="51">
        <f t="shared" si="5"/>
        <v>0</v>
      </c>
    </row>
    <row r="144" spans="1:6" x14ac:dyDescent="0.15">
      <c r="A144" s="72"/>
      <c r="B144" s="4"/>
      <c r="C144" s="41"/>
      <c r="D144" s="35"/>
      <c r="E144" s="73"/>
      <c r="F144" s="51">
        <f t="shared" si="5"/>
        <v>0</v>
      </c>
    </row>
    <row r="145" spans="1:6" x14ac:dyDescent="0.15">
      <c r="A145" s="72"/>
      <c r="B145" s="4"/>
      <c r="C145" s="41"/>
      <c r="D145" s="35"/>
      <c r="E145" s="73"/>
      <c r="F145" s="51">
        <f t="shared" si="5"/>
        <v>0</v>
      </c>
    </row>
    <row r="146" spans="1:6" x14ac:dyDescent="0.15">
      <c r="A146" s="72"/>
      <c r="B146" s="4"/>
      <c r="C146" s="41"/>
      <c r="D146" s="35"/>
      <c r="E146" s="73"/>
      <c r="F146" s="51">
        <f t="shared" si="5"/>
        <v>0</v>
      </c>
    </row>
    <row r="147" spans="1:6" x14ac:dyDescent="0.15">
      <c r="A147" s="72"/>
      <c r="B147" s="4"/>
      <c r="C147" s="41"/>
      <c r="D147" s="35"/>
      <c r="E147" s="73"/>
      <c r="F147" s="51">
        <f t="shared" si="5"/>
        <v>0</v>
      </c>
    </row>
    <row r="148" spans="1:6" x14ac:dyDescent="0.15">
      <c r="A148" s="72"/>
      <c r="B148" s="4"/>
      <c r="C148" s="41"/>
      <c r="D148" s="35"/>
      <c r="E148" s="73"/>
      <c r="F148" s="51">
        <f t="shared" si="5"/>
        <v>0</v>
      </c>
    </row>
    <row r="149" spans="1:6" x14ac:dyDescent="0.15">
      <c r="A149" s="72"/>
      <c r="B149" s="4"/>
      <c r="C149" s="41"/>
      <c r="D149" s="35"/>
      <c r="E149" s="73"/>
      <c r="F149" s="51">
        <f t="shared" si="5"/>
        <v>0</v>
      </c>
    </row>
    <row r="150" spans="1:6" x14ac:dyDescent="0.15">
      <c r="A150" s="72"/>
      <c r="B150" s="4"/>
      <c r="C150" s="41"/>
      <c r="D150" s="35"/>
      <c r="E150" s="73"/>
      <c r="F150" s="51">
        <f t="shared" si="5"/>
        <v>0</v>
      </c>
    </row>
    <row r="151" spans="1:6" x14ac:dyDescent="0.15">
      <c r="A151" s="72"/>
      <c r="B151" s="4"/>
      <c r="C151" s="41"/>
      <c r="D151" s="35"/>
      <c r="E151" s="73"/>
      <c r="F151" s="51">
        <f t="shared" si="5"/>
        <v>0</v>
      </c>
    </row>
    <row r="152" spans="1:6" x14ac:dyDescent="0.15">
      <c r="A152" s="72"/>
      <c r="B152" s="4"/>
      <c r="C152" s="41"/>
      <c r="D152" s="35"/>
      <c r="E152" s="73"/>
      <c r="F152" s="51">
        <f t="shared" si="5"/>
        <v>0</v>
      </c>
    </row>
    <row r="153" spans="1:6" x14ac:dyDescent="0.15">
      <c r="A153" s="72"/>
      <c r="B153" s="4"/>
      <c r="C153" s="41"/>
      <c r="D153" s="35"/>
      <c r="E153" s="73"/>
      <c r="F153" s="51">
        <f t="shared" si="5"/>
        <v>0</v>
      </c>
    </row>
    <row r="154" spans="1:6" x14ac:dyDescent="0.15">
      <c r="A154" s="72"/>
      <c r="B154" s="4"/>
      <c r="C154" s="41"/>
      <c r="D154" s="35"/>
      <c r="E154" s="73"/>
      <c r="F154" s="51">
        <f t="shared" si="5"/>
        <v>0</v>
      </c>
    </row>
    <row r="155" spans="1:6" x14ac:dyDescent="0.15">
      <c r="A155" s="72"/>
      <c r="B155" s="4"/>
      <c r="C155" s="41"/>
      <c r="D155" s="35"/>
      <c r="E155" s="73"/>
      <c r="F155" s="51">
        <f t="shared" si="5"/>
        <v>0</v>
      </c>
    </row>
    <row r="156" spans="1:6" x14ac:dyDescent="0.15">
      <c r="A156" s="72"/>
      <c r="B156" s="4"/>
      <c r="C156" s="41"/>
      <c r="D156" s="35"/>
      <c r="E156" s="73"/>
      <c r="F156" s="51">
        <f t="shared" si="5"/>
        <v>0</v>
      </c>
    </row>
    <row r="157" spans="1:6" x14ac:dyDescent="0.15">
      <c r="A157" s="72"/>
      <c r="B157" s="4"/>
      <c r="C157" s="41"/>
      <c r="D157" s="35"/>
      <c r="E157" s="73"/>
      <c r="F157" s="51">
        <f t="shared" si="5"/>
        <v>0</v>
      </c>
    </row>
    <row r="158" spans="1:6" x14ac:dyDescent="0.15">
      <c r="A158" s="72"/>
      <c r="B158" s="4"/>
      <c r="C158" s="41"/>
      <c r="D158" s="35"/>
      <c r="E158" s="73"/>
      <c r="F158" s="51">
        <f t="shared" si="5"/>
        <v>0</v>
      </c>
    </row>
    <row r="159" spans="1:6" x14ac:dyDescent="0.15">
      <c r="A159" s="72"/>
      <c r="B159" s="4"/>
      <c r="C159" s="41"/>
      <c r="D159" s="35"/>
      <c r="E159" s="73"/>
      <c r="F159" s="51">
        <f t="shared" si="5"/>
        <v>0</v>
      </c>
    </row>
    <row r="160" spans="1:6" x14ac:dyDescent="0.15">
      <c r="A160" s="72"/>
      <c r="B160" s="4"/>
      <c r="C160" s="41"/>
      <c r="D160" s="35"/>
      <c r="E160" s="73"/>
      <c r="F160" s="51">
        <f t="shared" si="5"/>
        <v>0</v>
      </c>
    </row>
    <row r="161" spans="1:6" x14ac:dyDescent="0.15">
      <c r="A161" s="72"/>
      <c r="B161" s="4"/>
      <c r="C161" s="41"/>
      <c r="D161" s="35"/>
      <c r="E161" s="73"/>
      <c r="F161" s="51">
        <f t="shared" si="5"/>
        <v>0</v>
      </c>
    </row>
    <row r="162" spans="1:6" x14ac:dyDescent="0.15">
      <c r="A162" s="72"/>
      <c r="B162" s="4"/>
      <c r="C162" s="41"/>
      <c r="D162" s="35"/>
      <c r="E162" s="73"/>
      <c r="F162" s="51">
        <f t="shared" si="5"/>
        <v>0</v>
      </c>
    </row>
    <row r="163" spans="1:6" x14ac:dyDescent="0.15">
      <c r="A163" s="72"/>
      <c r="B163" s="4"/>
      <c r="C163" s="41"/>
      <c r="D163" s="35"/>
      <c r="E163" s="73"/>
      <c r="F163" s="51">
        <f t="shared" si="5"/>
        <v>0</v>
      </c>
    </row>
    <row r="164" spans="1:6" x14ac:dyDescent="0.15">
      <c r="A164" s="72"/>
      <c r="B164" s="4"/>
      <c r="C164" s="41"/>
      <c r="D164" s="35"/>
      <c r="E164" s="73"/>
      <c r="F164" s="51">
        <f t="shared" si="5"/>
        <v>0</v>
      </c>
    </row>
    <row r="165" spans="1:6" x14ac:dyDescent="0.15">
      <c r="A165" s="72"/>
      <c r="B165" s="4"/>
      <c r="C165" s="41"/>
      <c r="D165" s="35"/>
      <c r="E165" s="73"/>
      <c r="F165" s="51">
        <f t="shared" si="5"/>
        <v>0</v>
      </c>
    </row>
    <row r="166" spans="1:6" x14ac:dyDescent="0.15">
      <c r="A166" s="72"/>
      <c r="B166" s="4"/>
      <c r="C166" s="41"/>
      <c r="D166" s="35"/>
      <c r="E166" s="73"/>
      <c r="F166" s="51">
        <f t="shared" si="5"/>
        <v>0</v>
      </c>
    </row>
    <row r="167" spans="1:6" x14ac:dyDescent="0.15">
      <c r="A167" s="72"/>
      <c r="B167" s="4"/>
      <c r="C167" s="41"/>
      <c r="D167" s="35"/>
      <c r="E167" s="73"/>
      <c r="F167" s="51">
        <f t="shared" si="5"/>
        <v>0</v>
      </c>
    </row>
    <row r="168" spans="1:6" x14ac:dyDescent="0.15">
      <c r="A168" s="72"/>
      <c r="B168" s="4"/>
      <c r="C168" s="41"/>
      <c r="D168" s="35"/>
      <c r="E168" s="73"/>
      <c r="F168" s="51">
        <f t="shared" si="5"/>
        <v>0</v>
      </c>
    </row>
    <row r="169" spans="1:6" x14ac:dyDescent="0.15">
      <c r="A169" s="72"/>
      <c r="B169" s="4"/>
      <c r="C169" s="41"/>
      <c r="D169" s="35"/>
      <c r="E169" s="73"/>
      <c r="F169" s="51">
        <f t="shared" si="5"/>
        <v>0</v>
      </c>
    </row>
    <row r="170" spans="1:6" x14ac:dyDescent="0.15">
      <c r="A170" s="72"/>
      <c r="B170" s="4"/>
      <c r="C170" s="41"/>
      <c r="D170" s="35"/>
      <c r="E170" s="73"/>
      <c r="F170" s="51">
        <f t="shared" si="5"/>
        <v>0</v>
      </c>
    </row>
    <row r="171" spans="1:6" x14ac:dyDescent="0.15">
      <c r="A171" s="72"/>
      <c r="B171" s="4"/>
      <c r="C171" s="41"/>
      <c r="D171" s="35"/>
      <c r="E171" s="73"/>
      <c r="F171" s="51">
        <f t="shared" si="5"/>
        <v>0</v>
      </c>
    </row>
    <row r="172" spans="1:6" x14ac:dyDescent="0.15">
      <c r="A172" s="72"/>
      <c r="B172" s="4"/>
      <c r="C172" s="41"/>
      <c r="D172" s="35"/>
      <c r="E172" s="73"/>
      <c r="F172" s="51">
        <f t="shared" si="5"/>
        <v>0</v>
      </c>
    </row>
    <row r="173" spans="1:6" x14ac:dyDescent="0.15">
      <c r="A173" s="72"/>
      <c r="B173" s="4"/>
      <c r="C173" s="41"/>
      <c r="D173" s="35"/>
      <c r="E173" s="73"/>
      <c r="F173" s="51">
        <f t="shared" si="5"/>
        <v>0</v>
      </c>
    </row>
    <row r="174" spans="1:6" x14ac:dyDescent="0.15">
      <c r="A174" s="72"/>
      <c r="B174" s="4"/>
      <c r="C174" s="41"/>
      <c r="D174" s="35"/>
      <c r="E174" s="73"/>
      <c r="F174" s="51">
        <f t="shared" ref="F174:F205" si="6">F173+D174-E174</f>
        <v>0</v>
      </c>
    </row>
    <row r="175" spans="1:6" x14ac:dyDescent="0.15">
      <c r="A175" s="72"/>
      <c r="B175" s="4"/>
      <c r="C175" s="41"/>
      <c r="D175" s="35"/>
      <c r="E175" s="73"/>
      <c r="F175" s="51">
        <f t="shared" si="6"/>
        <v>0</v>
      </c>
    </row>
    <row r="176" spans="1:6" x14ac:dyDescent="0.15">
      <c r="A176" s="72"/>
      <c r="B176" s="4"/>
      <c r="C176" s="41"/>
      <c r="D176" s="35"/>
      <c r="E176" s="73"/>
      <c r="F176" s="51">
        <f t="shared" si="6"/>
        <v>0</v>
      </c>
    </row>
    <row r="177" spans="1:6" x14ac:dyDescent="0.15">
      <c r="A177" s="72"/>
      <c r="B177" s="4"/>
      <c r="C177" s="41"/>
      <c r="D177" s="35"/>
      <c r="E177" s="73"/>
      <c r="F177" s="51">
        <f t="shared" si="6"/>
        <v>0</v>
      </c>
    </row>
    <row r="178" spans="1:6" x14ac:dyDescent="0.15">
      <c r="A178" s="72"/>
      <c r="B178" s="4"/>
      <c r="C178" s="41"/>
      <c r="D178" s="35"/>
      <c r="E178" s="73"/>
      <c r="F178" s="51">
        <f t="shared" si="6"/>
        <v>0</v>
      </c>
    </row>
    <row r="179" spans="1:6" x14ac:dyDescent="0.15">
      <c r="A179" s="72"/>
      <c r="B179" s="4"/>
      <c r="C179" s="41"/>
      <c r="D179" s="35"/>
      <c r="E179" s="73"/>
      <c r="F179" s="51">
        <f t="shared" si="6"/>
        <v>0</v>
      </c>
    </row>
    <row r="180" spans="1:6" x14ac:dyDescent="0.15">
      <c r="A180" s="72"/>
      <c r="B180" s="4"/>
      <c r="C180" s="41"/>
      <c r="D180" s="35"/>
      <c r="E180" s="73"/>
      <c r="F180" s="51">
        <f t="shared" si="6"/>
        <v>0</v>
      </c>
    </row>
    <row r="181" spans="1:6" x14ac:dyDescent="0.15">
      <c r="A181" s="72"/>
      <c r="B181" s="4"/>
      <c r="C181" s="41"/>
      <c r="D181" s="35"/>
      <c r="E181" s="73"/>
      <c r="F181" s="51">
        <f t="shared" si="6"/>
        <v>0</v>
      </c>
    </row>
    <row r="182" spans="1:6" x14ac:dyDescent="0.15">
      <c r="A182" s="72"/>
      <c r="B182" s="4"/>
      <c r="C182" s="41"/>
      <c r="D182" s="35"/>
      <c r="E182" s="73"/>
      <c r="F182" s="51">
        <f t="shared" si="6"/>
        <v>0</v>
      </c>
    </row>
    <row r="183" spans="1:6" x14ac:dyDescent="0.15">
      <c r="A183" s="72"/>
      <c r="B183" s="4"/>
      <c r="C183" s="41"/>
      <c r="D183" s="35"/>
      <c r="E183" s="73"/>
      <c r="F183" s="51">
        <f t="shared" si="6"/>
        <v>0</v>
      </c>
    </row>
    <row r="184" spans="1:6" x14ac:dyDescent="0.15">
      <c r="A184" s="72"/>
      <c r="B184" s="4"/>
      <c r="C184" s="41"/>
      <c r="D184" s="35"/>
      <c r="E184" s="73"/>
      <c r="F184" s="51">
        <f t="shared" si="6"/>
        <v>0</v>
      </c>
    </row>
    <row r="185" spans="1:6" x14ac:dyDescent="0.15">
      <c r="A185" s="72"/>
      <c r="B185" s="4"/>
      <c r="C185" s="41"/>
      <c r="D185" s="35"/>
      <c r="E185" s="73"/>
      <c r="F185" s="51">
        <f t="shared" si="6"/>
        <v>0</v>
      </c>
    </row>
    <row r="186" spans="1:6" x14ac:dyDescent="0.15">
      <c r="A186" s="72"/>
      <c r="B186" s="4"/>
      <c r="C186" s="41"/>
      <c r="D186" s="35"/>
      <c r="E186" s="73"/>
      <c r="F186" s="51">
        <f t="shared" si="6"/>
        <v>0</v>
      </c>
    </row>
    <row r="187" spans="1:6" x14ac:dyDescent="0.15">
      <c r="A187" s="72"/>
      <c r="B187" s="4"/>
      <c r="C187" s="41"/>
      <c r="D187" s="35"/>
      <c r="E187" s="73"/>
      <c r="F187" s="51">
        <f t="shared" si="6"/>
        <v>0</v>
      </c>
    </row>
    <row r="188" spans="1:6" x14ac:dyDescent="0.15">
      <c r="A188" s="72"/>
      <c r="B188" s="4"/>
      <c r="C188" s="41"/>
      <c r="D188" s="35"/>
      <c r="E188" s="73"/>
      <c r="F188" s="51">
        <f t="shared" si="6"/>
        <v>0</v>
      </c>
    </row>
    <row r="189" spans="1:6" x14ac:dyDescent="0.15">
      <c r="A189" s="72"/>
      <c r="B189" s="4"/>
      <c r="C189" s="41"/>
      <c r="D189" s="35"/>
      <c r="E189" s="73"/>
      <c r="F189" s="51">
        <f t="shared" si="6"/>
        <v>0</v>
      </c>
    </row>
    <row r="190" spans="1:6" x14ac:dyDescent="0.15">
      <c r="A190" s="72"/>
      <c r="B190" s="4"/>
      <c r="C190" s="41"/>
      <c r="D190" s="35"/>
      <c r="E190" s="73"/>
      <c r="F190" s="51">
        <f t="shared" si="6"/>
        <v>0</v>
      </c>
    </row>
    <row r="191" spans="1:6" x14ac:dyDescent="0.15">
      <c r="A191" s="72"/>
      <c r="B191" s="4"/>
      <c r="C191" s="41"/>
      <c r="D191" s="35"/>
      <c r="E191" s="73"/>
      <c r="F191" s="51">
        <f t="shared" si="6"/>
        <v>0</v>
      </c>
    </row>
    <row r="192" spans="1:6" x14ac:dyDescent="0.15">
      <c r="A192" s="72"/>
      <c r="B192" s="4"/>
      <c r="C192" s="41"/>
      <c r="D192" s="35"/>
      <c r="E192" s="73"/>
      <c r="F192" s="51">
        <f t="shared" si="6"/>
        <v>0</v>
      </c>
    </row>
    <row r="193" spans="1:6" x14ac:dyDescent="0.15">
      <c r="A193" s="72"/>
      <c r="B193" s="4"/>
      <c r="C193" s="41"/>
      <c r="D193" s="35"/>
      <c r="E193" s="73"/>
      <c r="F193" s="51">
        <f t="shared" si="6"/>
        <v>0</v>
      </c>
    </row>
    <row r="194" spans="1:6" x14ac:dyDescent="0.15">
      <c r="A194" s="72"/>
      <c r="B194" s="4"/>
      <c r="C194" s="41"/>
      <c r="D194" s="35"/>
      <c r="E194" s="73"/>
      <c r="F194" s="51">
        <f t="shared" si="6"/>
        <v>0</v>
      </c>
    </row>
    <row r="195" spans="1:6" x14ac:dyDescent="0.15">
      <c r="A195" s="72"/>
      <c r="B195" s="4"/>
      <c r="C195" s="41"/>
      <c r="D195" s="35"/>
      <c r="E195" s="73"/>
      <c r="F195" s="51">
        <f t="shared" si="6"/>
        <v>0</v>
      </c>
    </row>
    <row r="196" spans="1:6" x14ac:dyDescent="0.15">
      <c r="A196" s="72"/>
      <c r="B196" s="4"/>
      <c r="C196" s="41"/>
      <c r="D196" s="35"/>
      <c r="E196" s="73"/>
      <c r="F196" s="51">
        <f t="shared" si="6"/>
        <v>0</v>
      </c>
    </row>
    <row r="197" spans="1:6" x14ac:dyDescent="0.15">
      <c r="A197" s="72"/>
      <c r="B197" s="4"/>
      <c r="C197" s="41"/>
      <c r="D197" s="35"/>
      <c r="E197" s="73"/>
      <c r="F197" s="51">
        <f t="shared" si="6"/>
        <v>0</v>
      </c>
    </row>
    <row r="198" spans="1:6" x14ac:dyDescent="0.15">
      <c r="A198" s="72"/>
      <c r="B198" s="4"/>
      <c r="C198" s="41"/>
      <c r="D198" s="35"/>
      <c r="E198" s="73"/>
      <c r="F198" s="51">
        <f t="shared" si="6"/>
        <v>0</v>
      </c>
    </row>
    <row r="199" spans="1:6" x14ac:dyDescent="0.15">
      <c r="A199" s="72"/>
      <c r="B199" s="4"/>
      <c r="C199" s="41"/>
      <c r="D199" s="35"/>
      <c r="E199" s="73"/>
      <c r="F199" s="51">
        <f t="shared" si="6"/>
        <v>0</v>
      </c>
    </row>
    <row r="200" spans="1:6" x14ac:dyDescent="0.15">
      <c r="A200" s="72"/>
      <c r="B200" s="4"/>
      <c r="C200" s="41"/>
      <c r="D200" s="35"/>
      <c r="E200" s="73"/>
      <c r="F200" s="51">
        <f t="shared" si="6"/>
        <v>0</v>
      </c>
    </row>
    <row r="201" spans="1:6" x14ac:dyDescent="0.15">
      <c r="A201" s="72"/>
      <c r="B201" s="4"/>
      <c r="C201" s="41"/>
      <c r="D201" s="35"/>
      <c r="E201" s="73"/>
      <c r="F201" s="51">
        <f t="shared" si="6"/>
        <v>0</v>
      </c>
    </row>
    <row r="202" spans="1:6" x14ac:dyDescent="0.15">
      <c r="A202" s="72"/>
      <c r="B202" s="4"/>
      <c r="C202" s="41"/>
      <c r="D202" s="35"/>
      <c r="E202" s="73"/>
      <c r="F202" s="51">
        <f t="shared" si="6"/>
        <v>0</v>
      </c>
    </row>
    <row r="203" spans="1:6" x14ac:dyDescent="0.15">
      <c r="A203" s="72"/>
      <c r="B203" s="4"/>
      <c r="C203" s="41"/>
      <c r="D203" s="35"/>
      <c r="E203" s="73"/>
      <c r="F203" s="51">
        <f t="shared" si="6"/>
        <v>0</v>
      </c>
    </row>
    <row r="204" spans="1:6" x14ac:dyDescent="0.15">
      <c r="A204" s="72"/>
      <c r="B204" s="4"/>
      <c r="C204" s="41"/>
      <c r="D204" s="35"/>
      <c r="E204" s="73"/>
      <c r="F204" s="51">
        <f t="shared" si="6"/>
        <v>0</v>
      </c>
    </row>
    <row r="205" spans="1:6" x14ac:dyDescent="0.15">
      <c r="A205" s="72"/>
      <c r="B205" s="4"/>
      <c r="C205" s="41"/>
      <c r="D205" s="35"/>
      <c r="E205" s="73"/>
      <c r="F205" s="51">
        <f t="shared" si="6"/>
        <v>0</v>
      </c>
    </row>
    <row r="206" spans="1:6" x14ac:dyDescent="0.15">
      <c r="A206" s="72"/>
      <c r="B206" s="4"/>
      <c r="C206" s="41"/>
      <c r="D206" s="35"/>
      <c r="E206" s="73"/>
      <c r="F206" s="51">
        <f t="shared" ref="F206:F212" si="7">F205+D206-E206</f>
        <v>0</v>
      </c>
    </row>
    <row r="207" spans="1:6" x14ac:dyDescent="0.15">
      <c r="A207" s="72"/>
      <c r="B207" s="4"/>
      <c r="C207" s="41"/>
      <c r="D207" s="35"/>
      <c r="E207" s="73"/>
      <c r="F207" s="51">
        <f t="shared" si="7"/>
        <v>0</v>
      </c>
    </row>
    <row r="208" spans="1:6" x14ac:dyDescent="0.15">
      <c r="A208" s="72"/>
      <c r="B208" s="4"/>
      <c r="C208" s="41"/>
      <c r="D208" s="35"/>
      <c r="E208" s="73"/>
      <c r="F208" s="51">
        <f t="shared" si="7"/>
        <v>0</v>
      </c>
    </row>
    <row r="209" spans="1:6" x14ac:dyDescent="0.15">
      <c r="A209" s="72"/>
      <c r="B209" s="4"/>
      <c r="C209" s="41"/>
      <c r="D209" s="35"/>
      <c r="E209" s="73"/>
      <c r="F209" s="51">
        <f t="shared" si="7"/>
        <v>0</v>
      </c>
    </row>
    <row r="210" spans="1:6" x14ac:dyDescent="0.15">
      <c r="A210" s="72"/>
      <c r="B210" s="4"/>
      <c r="C210" s="41"/>
      <c r="D210" s="35"/>
      <c r="E210" s="73"/>
      <c r="F210" s="51">
        <f t="shared" si="7"/>
        <v>0</v>
      </c>
    </row>
    <row r="211" spans="1:6" x14ac:dyDescent="0.15">
      <c r="A211" s="72"/>
      <c r="B211" s="4"/>
      <c r="C211" s="41"/>
      <c r="D211" s="35"/>
      <c r="E211" s="73"/>
      <c r="F211" s="51">
        <f t="shared" si="7"/>
        <v>0</v>
      </c>
    </row>
    <row r="212" spans="1:6" ht="14.25" thickBot="1" x14ac:dyDescent="0.2">
      <c r="A212" s="74"/>
      <c r="B212" s="75"/>
      <c r="C212" s="76"/>
      <c r="D212" s="77"/>
      <c r="E212" s="78"/>
      <c r="F212" s="51">
        <f t="shared" si="7"/>
        <v>0</v>
      </c>
    </row>
  </sheetData>
  <mergeCells count="3">
    <mergeCell ref="C1:E1"/>
    <mergeCell ref="H5:L6"/>
    <mergeCell ref="H3:L4"/>
  </mergeCells>
  <phoneticPr fontId="2"/>
  <dataValidations count="1">
    <dataValidation type="list" showInputMessage="1" showErrorMessage="1" sqref="C13:C212" xr:uid="{00000000-0002-0000-0000-000000000000}">
      <formula1>$L$13:$L$40</formula1>
    </dataValidation>
  </dataValidations>
  <pageMargins left="0.70866141732283472" right="0.70866141732283472" top="0.74803149606299213" bottom="0.74803149606299213" header="0.31496062992125984" footer="0.31496062992125984"/>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R29"/>
  <sheetViews>
    <sheetView view="pageBreakPreview" zoomScale="85" zoomScaleNormal="80" zoomScaleSheetLayoutView="85" workbookViewId="0">
      <selection activeCell="A2" sqref="A2"/>
    </sheetView>
  </sheetViews>
  <sheetFormatPr defaultRowHeight="13.5" x14ac:dyDescent="0.15"/>
  <cols>
    <col min="1" max="2" width="3.625" style="1" customWidth="1"/>
    <col min="3" max="4" width="7.125" style="1" customWidth="1"/>
    <col min="5" max="5" width="3.625" style="1" customWidth="1"/>
    <col min="6" max="6" width="20.625" style="1" customWidth="1"/>
    <col min="7" max="8" width="3.625" style="1" customWidth="1"/>
    <col min="9" max="10" width="7.125" style="1" customWidth="1"/>
    <col min="11" max="11" width="3.625" style="1" customWidth="1"/>
    <col min="12" max="12" width="20.625" style="1" customWidth="1"/>
    <col min="13" max="13" width="3.625" style="1" customWidth="1"/>
    <col min="14" max="14" width="12.625" style="1" customWidth="1"/>
    <col min="15" max="15" width="7.625" style="1" customWidth="1"/>
    <col min="16" max="16" width="10.625" style="1" customWidth="1"/>
    <col min="17" max="18" width="15.625" style="1" customWidth="1"/>
    <col min="19" max="16384" width="9" style="1"/>
  </cols>
  <sheetData>
    <row r="1" spans="1:18" ht="18.75" x14ac:dyDescent="0.2">
      <c r="A1" s="93" t="s">
        <v>158</v>
      </c>
      <c r="B1" s="94"/>
      <c r="C1" s="94"/>
      <c r="D1" s="94"/>
      <c r="E1" s="94"/>
      <c r="F1" s="94"/>
      <c r="G1" s="94"/>
      <c r="H1" s="94"/>
      <c r="I1" s="94"/>
      <c r="J1" s="94"/>
      <c r="K1" s="94"/>
      <c r="L1" s="94"/>
      <c r="M1" s="94"/>
      <c r="N1" s="94"/>
      <c r="O1" s="94"/>
      <c r="P1" s="94"/>
      <c r="Q1" s="94"/>
      <c r="R1" s="94"/>
    </row>
    <row r="2" spans="1:18" ht="17.25" x14ac:dyDescent="0.2">
      <c r="A2" s="2"/>
      <c r="B2" s="2"/>
      <c r="C2" s="3"/>
      <c r="D2" s="3"/>
      <c r="E2" s="3"/>
      <c r="F2" s="3"/>
      <c r="G2" s="3"/>
      <c r="H2" s="3"/>
      <c r="I2" s="3"/>
      <c r="J2" s="3"/>
      <c r="K2" s="3"/>
      <c r="L2" s="3"/>
      <c r="M2" s="3"/>
      <c r="N2" s="3"/>
      <c r="O2" s="3"/>
      <c r="P2" s="3"/>
      <c r="Q2" s="3"/>
      <c r="R2" s="3"/>
    </row>
    <row r="3" spans="1:18" ht="21.95" customHeight="1" x14ac:dyDescent="0.15">
      <c r="A3"/>
      <c r="B3"/>
      <c r="C3"/>
      <c r="D3"/>
      <c r="E3"/>
      <c r="F3"/>
      <c r="G3"/>
      <c r="H3"/>
      <c r="I3"/>
      <c r="J3" s="95" t="s">
        <v>147</v>
      </c>
      <c r="K3" s="96"/>
      <c r="L3" s="90" t="str">
        <f>'入力表（最初にこちらに入力してください）'!B3</f>
        <v>栄村大字　</v>
      </c>
      <c r="M3" s="91"/>
      <c r="N3" s="92"/>
      <c r="O3" s="97" t="s">
        <v>8</v>
      </c>
      <c r="P3" s="96"/>
      <c r="Q3" s="97">
        <f>'入力表（最初にこちらに入力してください）'!B7</f>
        <v>0</v>
      </c>
      <c r="R3" s="96"/>
    </row>
    <row r="4" spans="1:18" ht="21.95" customHeight="1" x14ac:dyDescent="0.15">
      <c r="A4"/>
      <c r="B4"/>
      <c r="C4"/>
      <c r="D4"/>
      <c r="E4"/>
      <c r="F4"/>
      <c r="G4"/>
      <c r="H4"/>
      <c r="I4"/>
      <c r="J4" s="97" t="s">
        <v>140</v>
      </c>
      <c r="K4" s="96"/>
      <c r="L4" s="90">
        <f>'入力表（最初にこちらに入力してください）'!B5</f>
        <v>0</v>
      </c>
      <c r="M4" s="91"/>
      <c r="N4" s="92"/>
      <c r="O4" s="97"/>
      <c r="P4" s="96"/>
      <c r="Q4" s="98"/>
      <c r="R4" s="99"/>
    </row>
    <row r="5" spans="1:18" x14ac:dyDescent="0.15">
      <c r="A5"/>
      <c r="B5" s="139" t="s">
        <v>157</v>
      </c>
      <c r="C5" s="139"/>
      <c r="D5" s="139"/>
      <c r="E5" s="139"/>
      <c r="F5"/>
      <c r="G5"/>
      <c r="H5"/>
      <c r="I5"/>
      <c r="J5"/>
      <c r="K5"/>
      <c r="L5"/>
      <c r="M5"/>
      <c r="N5"/>
      <c r="O5"/>
      <c r="P5"/>
      <c r="Q5"/>
      <c r="R5"/>
    </row>
    <row r="6" spans="1:18" x14ac:dyDescent="0.15">
      <c r="A6"/>
      <c r="B6"/>
      <c r="C6"/>
      <c r="D6"/>
      <c r="E6"/>
      <c r="F6"/>
      <c r="G6"/>
      <c r="H6"/>
      <c r="I6"/>
      <c r="J6"/>
      <c r="K6"/>
      <c r="L6"/>
      <c r="M6"/>
      <c r="N6" t="s">
        <v>68</v>
      </c>
      <c r="O6"/>
      <c r="P6"/>
      <c r="Q6"/>
      <c r="R6"/>
    </row>
    <row r="7" spans="1:18" ht="12" customHeight="1" x14ac:dyDescent="0.15">
      <c r="A7" s="102" t="s">
        <v>74</v>
      </c>
      <c r="B7" s="102"/>
      <c r="C7" s="102"/>
      <c r="D7" s="102"/>
      <c r="E7" s="102"/>
      <c r="F7" s="104" t="s">
        <v>73</v>
      </c>
      <c r="G7" s="106" t="s">
        <v>74</v>
      </c>
      <c r="H7" s="102"/>
      <c r="I7" s="102"/>
      <c r="J7" s="102"/>
      <c r="K7" s="102"/>
      <c r="L7" s="102" t="s">
        <v>73</v>
      </c>
      <c r="M7"/>
      <c r="N7" s="100" t="s">
        <v>69</v>
      </c>
      <c r="O7" s="102" t="s">
        <v>70</v>
      </c>
      <c r="P7" s="7" t="s">
        <v>104</v>
      </c>
      <c r="Q7" s="102" t="s">
        <v>71</v>
      </c>
      <c r="R7" s="102" t="s">
        <v>72</v>
      </c>
    </row>
    <row r="8" spans="1:18" ht="12" customHeight="1" thickBot="1" x14ac:dyDescent="0.2">
      <c r="A8" s="102"/>
      <c r="B8" s="102"/>
      <c r="C8" s="102"/>
      <c r="D8" s="102"/>
      <c r="E8" s="103"/>
      <c r="F8" s="105"/>
      <c r="G8" s="106"/>
      <c r="H8" s="102"/>
      <c r="I8" s="102"/>
      <c r="J8" s="102"/>
      <c r="K8" s="102"/>
      <c r="L8" s="102"/>
      <c r="M8"/>
      <c r="N8" s="101"/>
      <c r="O8" s="102"/>
      <c r="P8" s="8" t="s">
        <v>105</v>
      </c>
      <c r="Q8" s="102"/>
      <c r="R8" s="102"/>
    </row>
    <row r="9" spans="1:18" ht="24" customHeight="1" thickBot="1" x14ac:dyDescent="0.2">
      <c r="A9" s="107" t="s">
        <v>98</v>
      </c>
      <c r="B9" s="110" t="s">
        <v>14</v>
      </c>
      <c r="C9" s="111"/>
      <c r="D9" s="111"/>
      <c r="E9" s="9" t="s">
        <v>75</v>
      </c>
      <c r="F9" s="84">
        <f>'入力表（最初にこちらに入力してください）'!J13</f>
        <v>0</v>
      </c>
      <c r="G9" s="119" t="s">
        <v>99</v>
      </c>
      <c r="H9" s="120" t="s">
        <v>101</v>
      </c>
      <c r="I9" s="130" t="s">
        <v>59</v>
      </c>
      <c r="J9" s="130"/>
      <c r="K9" s="6" t="s">
        <v>106</v>
      </c>
      <c r="L9" s="44">
        <f>'入力表（最初にこちらに入力してください）'!J32</f>
        <v>0</v>
      </c>
      <c r="M9"/>
      <c r="N9" s="142"/>
      <c r="O9" s="143"/>
      <c r="P9" s="4"/>
      <c r="Q9" s="138"/>
      <c r="R9" s="138"/>
    </row>
    <row r="10" spans="1:18" ht="24" customHeight="1" thickBot="1" x14ac:dyDescent="0.2">
      <c r="A10" s="108"/>
      <c r="B10" s="110" t="s">
        <v>94</v>
      </c>
      <c r="C10" s="111"/>
      <c r="D10" s="111"/>
      <c r="E10" s="9" t="s">
        <v>76</v>
      </c>
      <c r="F10" s="84">
        <f>'入力表（最初にこちらに入力してください）'!J14</f>
        <v>0</v>
      </c>
      <c r="G10" s="119"/>
      <c r="H10" s="120"/>
      <c r="I10" s="130" t="s">
        <v>125</v>
      </c>
      <c r="J10" s="130"/>
      <c r="K10" s="6" t="s">
        <v>107</v>
      </c>
      <c r="L10" s="44">
        <f>'入力表（最初にこちらに入力してください）'!J33</f>
        <v>0</v>
      </c>
      <c r="M10"/>
      <c r="N10" s="142"/>
      <c r="O10" s="143"/>
      <c r="P10" s="4"/>
      <c r="Q10" s="138"/>
      <c r="R10" s="138"/>
    </row>
    <row r="11" spans="1:18" ht="24" customHeight="1" thickBot="1" x14ac:dyDescent="0.2">
      <c r="A11" s="108"/>
      <c r="B11" s="110" t="s">
        <v>16</v>
      </c>
      <c r="C11" s="111"/>
      <c r="D11" s="111"/>
      <c r="E11" s="9" t="s">
        <v>77</v>
      </c>
      <c r="F11" s="84">
        <f>'入力表（最初にこちらに入力してください）'!J15</f>
        <v>0</v>
      </c>
      <c r="G11" s="119"/>
      <c r="H11" s="120"/>
      <c r="I11" s="130" t="s">
        <v>61</v>
      </c>
      <c r="J11" s="130"/>
      <c r="K11" s="6" t="s">
        <v>108</v>
      </c>
      <c r="L11" s="44">
        <f>'入力表（最初にこちらに入力してください）'!J34</f>
        <v>0</v>
      </c>
      <c r="M11"/>
      <c r="N11" s="142"/>
      <c r="O11" s="143"/>
      <c r="P11" s="4"/>
      <c r="Q11" s="138"/>
      <c r="R11" s="138"/>
    </row>
    <row r="12" spans="1:18" ht="24" customHeight="1" thickBot="1" x14ac:dyDescent="0.2">
      <c r="A12" s="108"/>
      <c r="B12" s="112" t="s">
        <v>102</v>
      </c>
      <c r="C12" s="113"/>
      <c r="D12" s="113"/>
      <c r="E12" s="9" t="s">
        <v>78</v>
      </c>
      <c r="F12" s="84">
        <f>SUM(F9:F11)</f>
        <v>0</v>
      </c>
      <c r="G12" s="119"/>
      <c r="H12" s="120"/>
      <c r="I12" s="130" t="s">
        <v>62</v>
      </c>
      <c r="J12" s="130"/>
      <c r="K12" s="6" t="s">
        <v>109</v>
      </c>
      <c r="L12" s="44">
        <f>'入力表（最初にこちらに入力してください）'!J35</f>
        <v>0</v>
      </c>
      <c r="M12"/>
      <c r="N12" s="142"/>
      <c r="O12" s="143"/>
      <c r="P12" s="4"/>
      <c r="Q12" s="138"/>
      <c r="R12" s="138"/>
    </row>
    <row r="13" spans="1:18" ht="24" customHeight="1" thickBot="1" x14ac:dyDescent="0.2">
      <c r="A13" s="108"/>
      <c r="B13" s="114" t="s">
        <v>95</v>
      </c>
      <c r="C13" s="115"/>
      <c r="D13" s="11" t="s">
        <v>96</v>
      </c>
      <c r="E13" s="9" t="s">
        <v>79</v>
      </c>
      <c r="F13" s="84"/>
      <c r="G13" s="119"/>
      <c r="H13" s="120"/>
      <c r="I13" s="131" t="s">
        <v>63</v>
      </c>
      <c r="J13" s="132"/>
      <c r="K13" s="6" t="s">
        <v>110</v>
      </c>
      <c r="L13" s="44">
        <f>'入力表（最初にこちらに入力してください）'!J36</f>
        <v>0</v>
      </c>
      <c r="M13"/>
      <c r="N13" s="142"/>
      <c r="O13" s="143"/>
      <c r="P13" s="4"/>
      <c r="Q13" s="138"/>
      <c r="R13" s="138"/>
    </row>
    <row r="14" spans="1:18" ht="24" customHeight="1" thickBot="1" x14ac:dyDescent="0.2">
      <c r="A14" s="108"/>
      <c r="B14" s="116"/>
      <c r="C14" s="117"/>
      <c r="D14" s="11" t="s">
        <v>97</v>
      </c>
      <c r="E14" s="9" t="s">
        <v>80</v>
      </c>
      <c r="F14" s="84"/>
      <c r="G14" s="119"/>
      <c r="H14" s="120"/>
      <c r="I14" s="130" t="s">
        <v>64</v>
      </c>
      <c r="J14" s="130"/>
      <c r="K14" s="6" t="s">
        <v>111</v>
      </c>
      <c r="L14" s="44">
        <f>'入力表（最初にこちらに入力してください）'!J37</f>
        <v>0</v>
      </c>
      <c r="M14"/>
      <c r="N14" s="142"/>
      <c r="O14" s="143"/>
      <c r="P14" s="4"/>
      <c r="Q14" s="138"/>
      <c r="R14" s="138"/>
    </row>
    <row r="15" spans="1:18" ht="24" customHeight="1" thickBot="1" x14ac:dyDescent="0.2">
      <c r="A15" s="109"/>
      <c r="B15" s="112" t="s">
        <v>103</v>
      </c>
      <c r="C15" s="113"/>
      <c r="D15" s="113"/>
      <c r="E15" s="9" t="s">
        <v>81</v>
      </c>
      <c r="F15" s="84">
        <f>F12-F13+F14</f>
        <v>0</v>
      </c>
      <c r="G15" s="119"/>
      <c r="H15" s="120"/>
      <c r="I15" s="130" t="str">
        <f>'入力表（最初にこちらに入力してください）'!H38</f>
        <v>農作業委託料</v>
      </c>
      <c r="J15" s="130"/>
      <c r="K15" s="6" t="s">
        <v>112</v>
      </c>
      <c r="L15" s="44">
        <f>'入力表（最初にこちらに入力してください）'!J38</f>
        <v>0</v>
      </c>
      <c r="M15"/>
      <c r="N15" t="s">
        <v>133</v>
      </c>
      <c r="O15"/>
      <c r="P15"/>
      <c r="Q15"/>
      <c r="R15"/>
    </row>
    <row r="16" spans="1:18" ht="24" customHeight="1" thickBot="1" x14ac:dyDescent="0.2">
      <c r="A16" s="107" t="s">
        <v>100</v>
      </c>
      <c r="B16" s="110" t="s">
        <v>46</v>
      </c>
      <c r="C16" s="111"/>
      <c r="D16" s="111"/>
      <c r="E16" s="9" t="s">
        <v>82</v>
      </c>
      <c r="F16" s="84">
        <f>'入力表（最初にこちらに入力してください）'!J19</f>
        <v>0</v>
      </c>
      <c r="G16" s="119"/>
      <c r="H16" s="120"/>
      <c r="I16" s="131" t="str">
        <f>'入力表（最初にこちらに入力してください）'!H39</f>
        <v>中山間共同取組</v>
      </c>
      <c r="J16" s="131"/>
      <c r="K16" s="6" t="s">
        <v>113</v>
      </c>
      <c r="L16" s="44">
        <f>'入力表（最初にこちらに入力してください）'!J39</f>
        <v>0</v>
      </c>
      <c r="M16"/>
      <c r="N16" s="102" t="s">
        <v>134</v>
      </c>
      <c r="O16" s="102"/>
      <c r="P16" s="14" t="s">
        <v>135</v>
      </c>
      <c r="Q16" s="6" t="s">
        <v>136</v>
      </c>
      <c r="R16" s="6" t="s">
        <v>137</v>
      </c>
    </row>
    <row r="17" spans="1:18" ht="24" customHeight="1" thickBot="1" x14ac:dyDescent="0.2">
      <c r="A17" s="108"/>
      <c r="B17" s="110" t="s">
        <v>47</v>
      </c>
      <c r="C17" s="111"/>
      <c r="D17" s="111"/>
      <c r="E17" s="9" t="s">
        <v>83</v>
      </c>
      <c r="F17" s="84">
        <f>'入力表（最初にこちらに入力してください）'!J20</f>
        <v>0</v>
      </c>
      <c r="G17" s="119"/>
      <c r="H17" s="120"/>
      <c r="I17" s="133">
        <f>'入力表（最初にこちらに入力してください）'!H40</f>
        <v>0</v>
      </c>
      <c r="J17" s="133"/>
      <c r="K17" s="6" t="s">
        <v>114</v>
      </c>
      <c r="L17" s="44">
        <f>'入力表（最初にこちらに入力してください）'!J40</f>
        <v>0</v>
      </c>
      <c r="M17"/>
      <c r="N17" s="140"/>
      <c r="O17" s="140"/>
      <c r="P17" s="80"/>
      <c r="Q17" s="81"/>
      <c r="R17" s="83"/>
    </row>
    <row r="18" spans="1:18" ht="24" customHeight="1" thickBot="1" x14ac:dyDescent="0.2">
      <c r="A18" s="108"/>
      <c r="B18" s="110" t="s">
        <v>48</v>
      </c>
      <c r="C18" s="111"/>
      <c r="D18" s="111"/>
      <c r="E18" s="9" t="s">
        <v>84</v>
      </c>
      <c r="F18" s="84">
        <f>'入力表（最初にこちらに入力してください）'!J21</f>
        <v>0</v>
      </c>
      <c r="G18" s="119"/>
      <c r="H18" s="120"/>
      <c r="I18" s="133">
        <f>'入力表（最初にこちらに入力してください）'!H41</f>
        <v>0</v>
      </c>
      <c r="J18" s="133"/>
      <c r="K18" s="6" t="s">
        <v>115</v>
      </c>
      <c r="L18" s="44">
        <f>'入力表（最初にこちらに入力してください）'!J41</f>
        <v>0</v>
      </c>
      <c r="M18"/>
      <c r="N18" s="140"/>
      <c r="O18" s="140"/>
      <c r="P18" s="80"/>
      <c r="Q18" s="81"/>
      <c r="R18" s="83"/>
    </row>
    <row r="19" spans="1:18" ht="24" customHeight="1" thickBot="1" x14ac:dyDescent="0.2">
      <c r="A19" s="108"/>
      <c r="B19" s="110" t="s">
        <v>49</v>
      </c>
      <c r="C19" s="111"/>
      <c r="D19" s="111"/>
      <c r="E19" s="9" t="s">
        <v>85</v>
      </c>
      <c r="F19" s="84">
        <f>'入力表（最初にこちらに入力してください）'!J22</f>
        <v>0</v>
      </c>
      <c r="G19" s="119"/>
      <c r="H19" s="120"/>
      <c r="I19" s="130" t="s">
        <v>67</v>
      </c>
      <c r="J19" s="130"/>
      <c r="K19" s="6" t="s">
        <v>116</v>
      </c>
      <c r="L19" s="44">
        <f>'入力表（最初にこちらに入力してください）'!J42</f>
        <v>0</v>
      </c>
      <c r="M19"/>
      <c r="N19" t="s">
        <v>138</v>
      </c>
      <c r="O19"/>
      <c r="P19"/>
      <c r="Q19"/>
      <c r="R19"/>
    </row>
    <row r="20" spans="1:18" ht="24" customHeight="1" thickBot="1" x14ac:dyDescent="0.2">
      <c r="A20" s="108"/>
      <c r="B20" s="110" t="s">
        <v>50</v>
      </c>
      <c r="C20" s="111"/>
      <c r="D20" s="111"/>
      <c r="E20" s="9" t="s">
        <v>86</v>
      </c>
      <c r="F20" s="84">
        <f>'入力表（最初にこちらに入力してください）'!J23</f>
        <v>0</v>
      </c>
      <c r="G20" s="119"/>
      <c r="H20" s="120"/>
      <c r="I20" s="136" t="s">
        <v>126</v>
      </c>
      <c r="J20" s="6" t="s">
        <v>96</v>
      </c>
      <c r="K20" s="6" t="s">
        <v>117</v>
      </c>
      <c r="L20" s="44"/>
      <c r="M20"/>
      <c r="N20" s="102" t="s">
        <v>140</v>
      </c>
      <c r="O20" s="141"/>
      <c r="P20" s="15" t="s">
        <v>141</v>
      </c>
      <c r="Q20" s="16" t="s">
        <v>142</v>
      </c>
      <c r="R20" s="16" t="s">
        <v>139</v>
      </c>
    </row>
    <row r="21" spans="1:18" ht="24" customHeight="1" x14ac:dyDescent="0.15">
      <c r="A21" s="108"/>
      <c r="B21" s="107" t="s">
        <v>101</v>
      </c>
      <c r="C21" s="111" t="s">
        <v>51</v>
      </c>
      <c r="D21" s="118"/>
      <c r="E21" s="10" t="s">
        <v>87</v>
      </c>
      <c r="F21" s="43">
        <f>'入力表（最初にこちらに入力してください）'!J24</f>
        <v>0</v>
      </c>
      <c r="G21" s="119"/>
      <c r="H21" s="120"/>
      <c r="I21" s="137"/>
      <c r="J21" s="6" t="s">
        <v>97</v>
      </c>
      <c r="K21" s="6" t="s">
        <v>118</v>
      </c>
      <c r="L21" s="44"/>
      <c r="M21"/>
      <c r="N21" s="140"/>
      <c r="O21" s="140"/>
      <c r="P21" s="85"/>
      <c r="Q21" s="81"/>
      <c r="R21" s="82"/>
    </row>
    <row r="22" spans="1:18" ht="24" customHeight="1" thickBot="1" x14ac:dyDescent="0.2">
      <c r="A22" s="108"/>
      <c r="B22" s="108"/>
      <c r="C22" s="111" t="s">
        <v>52</v>
      </c>
      <c r="D22" s="118"/>
      <c r="E22" s="6" t="s">
        <v>88</v>
      </c>
      <c r="F22" s="43">
        <f>'入力表（最初にこちらに入力してください）'!J25</f>
        <v>0</v>
      </c>
      <c r="G22" s="119"/>
      <c r="H22" s="120"/>
      <c r="I22" s="134" t="s">
        <v>127</v>
      </c>
      <c r="J22" s="135"/>
      <c r="K22" s="53" t="s">
        <v>119</v>
      </c>
      <c r="L22" s="45"/>
      <c r="M22"/>
      <c r="N22" s="140"/>
      <c r="O22" s="140"/>
      <c r="P22" s="85"/>
      <c r="Q22" s="81"/>
      <c r="R22" s="82"/>
    </row>
    <row r="23" spans="1:18" ht="24" customHeight="1" thickBot="1" x14ac:dyDescent="0.2">
      <c r="A23" s="108"/>
      <c r="B23" s="108"/>
      <c r="C23" s="111" t="s">
        <v>53</v>
      </c>
      <c r="D23" s="118"/>
      <c r="E23" s="6" t="s">
        <v>89</v>
      </c>
      <c r="F23" s="43">
        <f>'入力表（最初にこちらに入力してください）'!J26</f>
        <v>0</v>
      </c>
      <c r="G23" s="119"/>
      <c r="H23" s="120"/>
      <c r="I23" s="112" t="s">
        <v>128</v>
      </c>
      <c r="J23" s="113"/>
      <c r="K23" s="9" t="s">
        <v>120</v>
      </c>
      <c r="L23" s="42">
        <f>F21+F22+F23+F24+F25+F26+F27+F28+L9+L10+L11+L12+L13+L14+L15+L16+L17+L18+L19+L20-L21-L22</f>
        <v>0</v>
      </c>
      <c r="M23"/>
      <c r="N23" s="140"/>
      <c r="O23" s="140"/>
      <c r="P23" s="85"/>
      <c r="Q23" s="81"/>
      <c r="R23" s="82"/>
    </row>
    <row r="24" spans="1:18" ht="24" customHeight="1" thickBot="1" x14ac:dyDescent="0.2">
      <c r="A24" s="108"/>
      <c r="B24" s="108"/>
      <c r="C24" s="111" t="s">
        <v>54</v>
      </c>
      <c r="D24" s="118"/>
      <c r="E24" s="6" t="s">
        <v>29</v>
      </c>
      <c r="F24" s="43">
        <f>'入力表（最初にこちらに入力してください）'!J27</f>
        <v>0</v>
      </c>
      <c r="G24" s="119"/>
      <c r="H24" s="129" t="s">
        <v>129</v>
      </c>
      <c r="I24" s="125"/>
      <c r="J24" s="126"/>
      <c r="K24" s="9" t="s">
        <v>121</v>
      </c>
      <c r="L24" s="42">
        <f>F16+F17+F18+F19+F20+L23</f>
        <v>0</v>
      </c>
      <c r="M24"/>
      <c r="N24" s="140"/>
      <c r="O24" s="140"/>
      <c r="P24" s="85"/>
      <c r="Q24" s="81"/>
      <c r="R24" s="82"/>
    </row>
    <row r="25" spans="1:18" ht="24" customHeight="1" thickBot="1" x14ac:dyDescent="0.2">
      <c r="A25" s="108"/>
      <c r="B25" s="108"/>
      <c r="C25" s="111" t="s">
        <v>55</v>
      </c>
      <c r="D25" s="118"/>
      <c r="E25" s="6" t="s">
        <v>90</v>
      </c>
      <c r="F25" s="43">
        <f>'入力表（最初にこちらに入力してください）'!J28</f>
        <v>0</v>
      </c>
      <c r="G25" s="124" t="s">
        <v>130</v>
      </c>
      <c r="H25" s="125"/>
      <c r="I25" s="125"/>
      <c r="J25" s="126"/>
      <c r="K25" s="9" t="s">
        <v>122</v>
      </c>
      <c r="L25" s="42">
        <f>F15-L24</f>
        <v>0</v>
      </c>
      <c r="M25"/>
      <c r="N25"/>
      <c r="O25" s="18" t="s">
        <v>145</v>
      </c>
      <c r="P25"/>
      <c r="Q25" t="s">
        <v>144</v>
      </c>
      <c r="R25"/>
    </row>
    <row r="26" spans="1:18" ht="24" customHeight="1" thickBot="1" x14ac:dyDescent="0.25">
      <c r="A26" s="108"/>
      <c r="B26" s="108"/>
      <c r="C26" s="111" t="s">
        <v>56</v>
      </c>
      <c r="D26" s="118"/>
      <c r="E26" s="6" t="s">
        <v>91</v>
      </c>
      <c r="F26" s="43">
        <f>'入力表（最初にこちらに入力してください）'!J29</f>
        <v>0</v>
      </c>
      <c r="G26" s="127" t="s">
        <v>131</v>
      </c>
      <c r="H26" s="113"/>
      <c r="I26" s="113"/>
      <c r="J26" s="128"/>
      <c r="K26" s="12" t="s">
        <v>123</v>
      </c>
      <c r="L26" s="46"/>
      <c r="M26"/>
      <c r="N26" s="48" t="s">
        <v>10</v>
      </c>
      <c r="O26" s="5">
        <f>'入力表（最初にこちらに入力してください）'!D3</f>
        <v>0</v>
      </c>
      <c r="P26" s="13" t="s">
        <v>143</v>
      </c>
      <c r="Q26" s="4"/>
      <c r="R26" s="79"/>
    </row>
    <row r="27" spans="1:18" ht="24" customHeight="1" thickBot="1" x14ac:dyDescent="0.25">
      <c r="A27" s="108"/>
      <c r="B27" s="108"/>
      <c r="C27" s="111" t="s">
        <v>57</v>
      </c>
      <c r="D27" s="118"/>
      <c r="E27" s="6" t="s">
        <v>92</v>
      </c>
      <c r="F27" s="43">
        <f>'入力表（最初にこちらに入力してください）'!J30</f>
        <v>0</v>
      </c>
      <c r="G27" s="124" t="s">
        <v>132</v>
      </c>
      <c r="H27" s="125"/>
      <c r="I27" s="125"/>
      <c r="J27" s="126"/>
      <c r="K27" s="9" t="s">
        <v>124</v>
      </c>
      <c r="L27" s="42">
        <f>L25-L26</f>
        <v>0</v>
      </c>
      <c r="M27"/>
      <c r="N27" s="49" t="s">
        <v>11</v>
      </c>
      <c r="O27" s="5">
        <f>'入力表（最初にこちらに入力してください）'!D5</f>
        <v>0</v>
      </c>
      <c r="P27" s="13" t="s">
        <v>143</v>
      </c>
      <c r="Q27" s="4"/>
      <c r="R27" s="79"/>
    </row>
    <row r="28" spans="1:18" ht="24" customHeight="1" thickBot="1" x14ac:dyDescent="0.25">
      <c r="A28" s="109"/>
      <c r="B28" s="109"/>
      <c r="C28" s="111" t="s">
        <v>58</v>
      </c>
      <c r="D28" s="118"/>
      <c r="E28" s="6" t="s">
        <v>93</v>
      </c>
      <c r="F28" s="43">
        <f>'入力表（最初にこちらに入力してください）'!J31</f>
        <v>0</v>
      </c>
      <c r="G28" s="121" t="s">
        <v>149</v>
      </c>
      <c r="H28" s="122"/>
      <c r="I28" s="122"/>
      <c r="J28" s="122"/>
      <c r="K28" s="123"/>
      <c r="L28" s="47"/>
      <c r="M28"/>
      <c r="N28" s="49" t="s">
        <v>12</v>
      </c>
      <c r="O28" s="5">
        <f>'入力表（最初にこちらに入力してください）'!D7</f>
        <v>0</v>
      </c>
      <c r="P28" s="13" t="s">
        <v>143</v>
      </c>
      <c r="Q28" s="4"/>
      <c r="R28" s="79"/>
    </row>
    <row r="29" spans="1:18" ht="24" customHeight="1" x14ac:dyDescent="0.15">
      <c r="A29"/>
      <c r="B29"/>
      <c r="C29"/>
      <c r="D29"/>
      <c r="E29"/>
      <c r="F29"/>
      <c r="G29"/>
      <c r="H29"/>
      <c r="I29"/>
      <c r="J29"/>
      <c r="K29"/>
      <c r="L29"/>
      <c r="M29"/>
      <c r="N29"/>
      <c r="O29"/>
      <c r="P29"/>
      <c r="Q29"/>
      <c r="R29"/>
    </row>
  </sheetData>
  <mergeCells count="81">
    <mergeCell ref="B5:E5"/>
    <mergeCell ref="N23:O23"/>
    <mergeCell ref="N24:O24"/>
    <mergeCell ref="N16:O16"/>
    <mergeCell ref="N17:O17"/>
    <mergeCell ref="N18:O18"/>
    <mergeCell ref="N20:O20"/>
    <mergeCell ref="N21:O21"/>
    <mergeCell ref="N22:O22"/>
    <mergeCell ref="N9:N10"/>
    <mergeCell ref="N11:N12"/>
    <mergeCell ref="N13:N14"/>
    <mergeCell ref="O9:O10"/>
    <mergeCell ref="O11:O12"/>
    <mergeCell ref="O13:O14"/>
    <mergeCell ref="I17:J17"/>
    <mergeCell ref="R9:R10"/>
    <mergeCell ref="Q11:Q12"/>
    <mergeCell ref="R11:R12"/>
    <mergeCell ref="Q13:Q14"/>
    <mergeCell ref="R13:R14"/>
    <mergeCell ref="I19:J19"/>
    <mergeCell ref="I22:J22"/>
    <mergeCell ref="I20:I21"/>
    <mergeCell ref="I16:J16"/>
    <mergeCell ref="Q9:Q10"/>
    <mergeCell ref="G9:G24"/>
    <mergeCell ref="H9:H23"/>
    <mergeCell ref="G28:K28"/>
    <mergeCell ref="G27:J27"/>
    <mergeCell ref="G25:J25"/>
    <mergeCell ref="G26:J26"/>
    <mergeCell ref="H24:J24"/>
    <mergeCell ref="I23:J23"/>
    <mergeCell ref="I9:J9"/>
    <mergeCell ref="I10:J10"/>
    <mergeCell ref="I11:J11"/>
    <mergeCell ref="I12:J12"/>
    <mergeCell ref="I13:J13"/>
    <mergeCell ref="I14:J14"/>
    <mergeCell ref="I15:J15"/>
    <mergeCell ref="I18:J18"/>
    <mergeCell ref="C25:D25"/>
    <mergeCell ref="B21:B28"/>
    <mergeCell ref="C26:D26"/>
    <mergeCell ref="C27:D27"/>
    <mergeCell ref="C28:D28"/>
    <mergeCell ref="C22:D22"/>
    <mergeCell ref="A9:A15"/>
    <mergeCell ref="A16:A28"/>
    <mergeCell ref="B9:D9"/>
    <mergeCell ref="B10:D10"/>
    <mergeCell ref="B11:D11"/>
    <mergeCell ref="B12:D12"/>
    <mergeCell ref="B13:C14"/>
    <mergeCell ref="B15:D15"/>
    <mergeCell ref="B16:D16"/>
    <mergeCell ref="B17:D17"/>
    <mergeCell ref="B18:D18"/>
    <mergeCell ref="B19:D19"/>
    <mergeCell ref="B20:D20"/>
    <mergeCell ref="C21:D21"/>
    <mergeCell ref="C23:D23"/>
    <mergeCell ref="C24:D24"/>
    <mergeCell ref="N7:N8"/>
    <mergeCell ref="O7:O8"/>
    <mergeCell ref="Q7:Q8"/>
    <mergeCell ref="R7:R8"/>
    <mergeCell ref="A7:E8"/>
    <mergeCell ref="F7:F8"/>
    <mergeCell ref="G7:K8"/>
    <mergeCell ref="L7:L8"/>
    <mergeCell ref="L4:N4"/>
    <mergeCell ref="L3:N3"/>
    <mergeCell ref="A1:R1"/>
    <mergeCell ref="J3:K3"/>
    <mergeCell ref="J4:K4"/>
    <mergeCell ref="O3:P3"/>
    <mergeCell ref="O4:P4"/>
    <mergeCell ref="Q3:R3"/>
    <mergeCell ref="Q4:R4"/>
  </mergeCells>
  <phoneticPr fontId="2"/>
  <pageMargins left="0.70866141732283472" right="0.70866141732283472" top="0.74803149606299213" bottom="0.74803149606299213" header="0.31496062992125984" footer="0.31496062992125984"/>
  <pageSetup paperSize="9" scale="84" orientation="landscape" r:id="rId1"/>
  <headerFooter>
    <oddFooter>&amp;R印刷日：&amp;D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入力表（最初にこちらに入力してください）</vt:lpstr>
      <vt:lpstr>提出表（入力した数値があっているか確認してください）</vt:lpstr>
      <vt:lpstr>'提出表（入力した数値があっているか確認してください）'!Print_Area</vt:lpstr>
      <vt:lpstr>'入力表（最初にこちらに入力してください）'!Print_Area</vt:lpstr>
      <vt:lpstr>'入力表（最初にこちらに入力してください）'!Print_Titles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2025-12-04T05:02:55Z</dcterms:modified>
</cp:coreProperties>
</file>